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6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<sst xmlns="http://schemas.openxmlformats.org/spreadsheetml/2006/main" count="1555" uniqueCount="393">
  <si>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</si>
  <si>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</si>
  <si>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</si>
  <si>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</si>
  <si>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</si>
  <si>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</si>
  <si>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</si>
  <si>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</si>
  <si>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</si>
  <si>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</si>
  <si>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</si>
  <si>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</si>
  <si>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</si>
  <si>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</si>
  <si>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</si>
  <si>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</si>
  <si>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</si>
  <si>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</si>
  <si>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</si>
  <si>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</si>
  <si>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</si>
  <si>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</si>
  <si>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</si>
  <si>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</si>
  <si>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</si>
  <si>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</si>
  <si>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</si>
  <si>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</si>
  <si>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</si>
  <si>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</si>
  <si>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</si>
  <si>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</si>
  <si>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</si>
  <si>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</si>
  <si>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</si>
  <si>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</si>
  <si>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</si>
  <si>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</si>
  <si>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</si>
  <si>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</si>
  <si>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</si>
  <si>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</si>
  <si>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</si>
  <si>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</si>
  <si>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</si>
  <si>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</si>
  <si>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</si>
  <si>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</si>
  <si>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</si>
  <si>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</si>
  <si>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</si>
  <si>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</si>
  <si>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</si>
  <si>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</si>
  <si>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</si>
  <si>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</si>
  <si>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</si>
  <si>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</si>
  <si>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</si>
  <si>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</si>
  <si>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</si>
  <si>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</si>
  <si>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</si>
  <si>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</si>
  <si>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</si>
  <si>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</si>
  <si>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</si>
  <si>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</si>
  <si>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</si>
  <si>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</si>
  <si>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</si>
  <si>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</si>
  <si>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</si>
  <si>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</si>
  <si>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</si>
  <si>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</si>
  <si>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</si>
  <si>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</si>
  <si>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</si>
  <si>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</si>
  <si>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</si>
  <si>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</si>
  <si>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</si>
  <si>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</si>
  <si>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</si>
  <si>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</si>
  <si>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</si>
  <si>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</si>
  <si>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</si>
  <si>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</si>
  <si>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</si>
  <si>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</si>
  <si>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</si>
  <si>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</si>
  <si>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</si>
  <si>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</si>
  <si>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</si>
  <si>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</si>
  <si>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</si>
  <si>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</si>
  <si>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</si>
  <si>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</si>
  <si>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</si>
  <si>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</si>
  <si>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</si>
  <si>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</si>
  <si>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</si>
  <si>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</si>
  <si>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</si>
  <si>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</si>
  <si>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</si>
  <si>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</si>
  <si>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</si>
  <si>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</si>
  <si>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</si>
  <si>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</si>
  <si>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</si>
  <si>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</si>
  <si>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</si>
  <si>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</si>
  <si>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</si>
  <si>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</si>
  <si>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</si>
  <si>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</si>
  <si>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</si>
  <si>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</si>
  <si>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</si>
  <si>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</si>
  <si>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</si>
  <si>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</si>
  <si>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</si>
  <si>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</si>
  <si>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</si>
  <si>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</si>
  <si>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</si>
  <si>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</si>
  <si>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</si>
  <si>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</si>
  <si>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</si>
  <si>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</si>
  <si>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</si>
  <si>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</si>
  <si>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</si>
  <si>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</si>
  <si>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</si>
  <si>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</si>
  <si>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</si>
  <si>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อบต.หลุบคา</t>
  </si>
  <si>
    <t>แก้งคร้อ</t>
  </si>
  <si>
    <t>จัดซื้อน้ำมันเชื้อเพลิงและหล่อลื่น</t>
  </si>
  <si>
    <t>เฉพาะเจาะจง</t>
  </si>
  <si>
    <t>สหกรณ์การเกษตรแก้งคร้อ</t>
  </si>
  <si>
    <t xml:space="preserve"> 1/2566</t>
  </si>
  <si>
    <t>จ้างเหมาบริการบุคคลธรรมดา ปฏิบัติงานใน ตำแหน่งนักการภารโรง ปฏิบัติหน้าที่ ณ ศูนย์พัฒนาเด็กเล็กองค์การบริหารส่วนตำบลหลุบคา ประจำปีงบประมาณ พ.ศ. 2566</t>
  </si>
  <si>
    <t>นายหวัน  ขันทะมาตร</t>
  </si>
  <si>
    <t>จ้างเหมาบริการบุคคลภายนอก ตำแหน่ง ธุรการกองช่าง</t>
  </si>
  <si>
    <t>นายอภิสิทธิ์  สินธุภูมิ</t>
  </si>
  <si>
    <t xml:space="preserve"> 2/2566</t>
  </si>
  <si>
    <t>จ้างเหมาบริการบุคคลภายนอก ตำแหน่ง นักการภารโรง</t>
  </si>
  <si>
    <t xml:space="preserve">  3360400639108</t>
  </si>
  <si>
    <t>นายสุรินทร์  อ่อนอุทัย</t>
  </si>
  <si>
    <t xml:space="preserve"> 3/2566</t>
  </si>
  <si>
    <t xml:space="preserve">จ้างเหมารถรับ - ส่ง เด็กเล็กผู้ด้อยโอกาสและยากจนที่เข้ารับการอบรมเลี้ยงดูในศูนย์พัฒนาเด็กเล็กองค์การบริหารส่วนตำบลหลุบคา ระหว่างวันที่ 3 ตุลาคม 2565 ถึง 15 พฤษภาคม 2566 (ทุกวันทำการ) </t>
  </si>
  <si>
    <t>นายบุญหลัน  พันธ์ยาง</t>
  </si>
  <si>
    <t xml:space="preserve"> 4/2566</t>
  </si>
  <si>
    <t>จ้างซ่อมแซมและบำรุงรักษาเครื่องคอมพิวเตอร์ (สำนักปลัด)</t>
  </si>
  <si>
    <t>ร้านดีดีคอมพิวเตอร์ แอนด์ เซอร์วิส</t>
  </si>
  <si>
    <t>จัดซื้อน้ำดื่ม สำหรับ อบต.หลุบคา</t>
  </si>
  <si>
    <t xml:space="preserve">  3450101418761</t>
  </si>
  <si>
    <t>1361200104248</t>
  </si>
  <si>
    <t>บริษัท ภูมอมิลค์ จำกัด</t>
  </si>
  <si>
    <t xml:space="preserve">   3361200543833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</si>
  <si>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[องค์การบริหารส่วนตำบลหลุบคา]</t>
    </r>
  </si>
  <si>
    <t>จัดซื้อวัสดุ ตามโครงการผู้สูงอายุ</t>
  </si>
  <si>
    <t>โครงการก่อสร้างถนน คสล. บ้านเลิงทุ่ม หมู่ที่ 3</t>
  </si>
  <si>
    <t>โครงการก่อสร้างถนน คสล. บ้านโนนศิลา หมู่ที่ 4</t>
  </si>
  <si>
    <t>โครงการก่อสร้างถนน คสล. บ้านภูดิน หมู่ที่ 5</t>
  </si>
  <si>
    <t xml:space="preserve">จัดซื้อน้ำมันเชื้อเพลิง </t>
  </si>
  <si>
    <t>จ้างก่อสร้างธนาคารน้ำใต้ดิน</t>
  </si>
  <si>
    <t>จัดซื้อวัคซีนป้องกันโรคพิษสุนัขบ้า</t>
  </si>
  <si>
    <t>จัดซื้อครุภัณฑ์สำนักงาน (เครื่องปรับอากาศ) กองส่งเสริมการเกษตร</t>
  </si>
  <si>
    <t>จัดซื้อครุภัณฑ์สำนักงาน (เครื่องปรับอากาศ) กองช่าง</t>
  </si>
  <si>
    <t>จัดซื้อครุภัณฑ์สำนักงาน (เครื่องปรับอากาศ) สำนักปลัด</t>
  </si>
  <si>
    <t>จัดซื้อวัสดุคอมพิวเตอร์ (กองสวัสดิการสังคม)</t>
  </si>
  <si>
    <t>โครงการก่อสร้างถนน คสล. บ้านเหล่าเกษตร หมู่ที่ 6</t>
  </si>
  <si>
    <t xml:space="preserve">จ้างเหมารถรับ - ส่ง เด็กเล็กผู้ด้อยโอกาสและยากจนที่เข้ารับการอบรมเลี้ยงดูในศูนย์พัฒนาเด็กเล็กองค์การบริหารส่วนตำบลหลุบคา ระหว่างวันที่ 16 พฤษภาคม 2566 ถึง 30 กันยายน 2566 (ทุกวันทำการ) </t>
  </si>
  <si>
    <t>โครงการยกร่องพูนดิน บ้านห้วยหวาย หมู่ที่ 10 สายโนนบ้านฮ่าง - เหล่ากาดย่า</t>
  </si>
  <si>
    <t>โครงการปรับปรุงซ่อมแซมถนน คสล.ที่ชำรุดทั้ง 10 หมู่บ้าน ในเขตตำบลหลุบคา</t>
  </si>
  <si>
    <t>โครงการปรับปรุงซ่อมแซมถนนเพื่อการเกษตร บ้านเลิงทุ่ม หมู่ที่ 3 สายนานางบุญโฮม - นานายเสถียร</t>
  </si>
  <si>
    <t>โครงการปรับปรุงซ่อมแซมถนนเพื่อการเกษตร บ้านเหล่าเกษตร หมู่ที่ 6 สายบ้านนางอุบล เกิดมงคล - ลำห้วยบักโตด</t>
  </si>
  <si>
    <t>จ้างเหมารถโดยสายไม่ประจำทาง โครงการฯ</t>
  </si>
  <si>
    <t>จ้างจัดทำป้ายโครงการฯ</t>
  </si>
  <si>
    <t>จัดซื้อวัสดุโครงการ</t>
  </si>
  <si>
    <t>โครงการปรับปรุงถนนเพื่อการเกษตร บ้านโนนดินหอม หมู่ที่ 8 สายนานางบุญยง - ทางเชื่อมถนนเพื่อการเกษตรบ้านหนองศาลา</t>
  </si>
  <si>
    <t>จัดซื้อวัสดุโครงการผู้พิการ</t>
  </si>
  <si>
    <t>จัดซื้ออาหารเสริม (นม)</t>
  </si>
  <si>
    <t>โครงการปรับปรุงถนนเพื่อการเกษตร บ้านเหล่ากาดย่า หมู่ที่ 9 สายข้างวัดป่า - นานายเล็น</t>
  </si>
  <si>
    <t>โครงการปรับปรุงถนนเพื่อการเกษตร บ้านหลุบคา หมู่ที่ 1</t>
  </si>
  <si>
    <t>โครงการปรับปรุงถนนเพื่อการเกษตร บ้านเหล่ากาดย่า หมู่ที่ 9 สายเหล่ากาดย่า - นาครูสุวัฒน์</t>
  </si>
  <si>
    <t>โครงการก่อสร้างทางแอสฟัลท์ติกคอนกรีต บ้านห้วยหวาย หมู่ที่ 10 สายหน้า อบต. - หน้าวัด</t>
  </si>
  <si>
    <t>โครงการก่อสร้างทางแอสฟัลท์ติกคอนกรีต บ้านโสกหว้า หมู่ที่ 7 สายบ้านนางทองบ่อ - หน้าบ้านนายสำรวย</t>
  </si>
  <si>
    <t>โครงการก่อสร้างทางแอสฟัลท์ติกคอนกรีต บ้านโคกไพรวัน หมู่ที่ 2 สายรอบหมู่บ้าน ช่วงสามแยกถนนลาดยาง - บ้านนายสมชาย</t>
  </si>
  <si>
    <t>โครงการปรับปรุงถนนเพื่อการเกษตร บ้านเหล่าเกษตร หมู่ที่ 6 สายบ้านนางคำบู้ - นานายคำเบา</t>
  </si>
  <si>
    <t>โครงการก่อสร้างถนนหินคลุก บ้านโนนดินหอม หมู่ที่ 8 สายโนนดินหอม - ชัยบาดาล</t>
  </si>
  <si>
    <t>จัดซื้อวัสดุคอมพิวเตอร์ (กองช่าง)</t>
  </si>
  <si>
    <t>จัดซื้อน้ำมันเชื้อเพลิง โครงการรณรงค์ป้องกันไข้เลือดออก</t>
  </si>
  <si>
    <t>จัดซื้อทรายอะเบรท โครงการรณรงค์ป้องกันไข้เลือดออก</t>
  </si>
  <si>
    <t>จัดซื้อถ่าน สำหรับใส่เครื่องพ่นยุง โครงการรณรงค์ป้องกันไข้เลือดออก</t>
  </si>
  <si>
    <t>จ้างซ่อมแซมศูนย์พัฒนาเด็กเล็ก อบต.หลุบคา</t>
  </si>
  <si>
    <t>จัดซื้อวัสดุคอมพิวเตอร์ (กองส่งเสริมการเกษตร)</t>
  </si>
  <si>
    <t>จัดซื้อครุภัณฑ์คอมพิวเตอร์ (กองช่าง)</t>
  </si>
  <si>
    <t>จัดซื้อครุภัณฑ์เครื่องปริ้นเตอร์ (กองช่าง)</t>
  </si>
  <si>
    <t>จ้างซ่อมแซมรถจักรยานยนต์</t>
  </si>
  <si>
    <t>จัดซื้อวัสดุสำนักงาน (ธงและไม้ธง)</t>
  </si>
  <si>
    <t>โครงการปรับปรุงถนน คสล. บ้านโนนศิลา หมู่ที่ 4 สายหลุบคา - โนนศิลา</t>
  </si>
  <si>
    <t>โครงการปรับปรุงถนน คสล. บ้านห้วยหวาย หมู่ที่ 10 สายห้วยหวาย - เหล่ากาดย่า</t>
  </si>
  <si>
    <t xml:space="preserve">จัดซื้อวัสดุก่อสร้าง </t>
  </si>
  <si>
    <t>จ้างซ่อมแซมรถยนต์ บค 4096</t>
  </si>
  <si>
    <t>จ้างซ่อมแซมรถยนต์ 82 - 3645</t>
  </si>
  <si>
    <t>จ้างซ่อมแซมรถยนต์ กข 7810</t>
  </si>
  <si>
    <t>ร้านทรัพย์เพิ่มพูน</t>
  </si>
  <si>
    <t>03635580000991</t>
  </si>
  <si>
    <t>หจก.บุญไทย หลุบคา การโยธา</t>
  </si>
  <si>
    <t>0363353000084</t>
  </si>
  <si>
    <t>หจก.พรหมจักรปิโตรเลียม</t>
  </si>
  <si>
    <t>1329900481653</t>
  </si>
  <si>
    <t>ร้าน เอิร์ธ นานาภัณฑ์</t>
  </si>
  <si>
    <t>1369900296554</t>
  </si>
  <si>
    <t>ร้านพารวย</t>
  </si>
  <si>
    <t xml:space="preserve">   13612000795791 </t>
  </si>
  <si>
    <t>ร้าน คิว.ซี.2</t>
  </si>
  <si>
    <t>3361200519304</t>
  </si>
  <si>
    <t>นายกิตติศักดิ์  แก้วอ่อน</t>
  </si>
  <si>
    <t>3300101936241</t>
  </si>
  <si>
    <t>นางชนิดาภา  ธนัชเกิดผล</t>
  </si>
  <si>
    <t xml:space="preserve">  5361290017296</t>
  </si>
  <si>
    <t>ร้านต้นศิลป์</t>
  </si>
  <si>
    <t xml:space="preserve">  3361000795791</t>
  </si>
  <si>
    <t xml:space="preserve">  365543000054</t>
  </si>
  <si>
    <t>0363565001591</t>
  </si>
  <si>
    <t>หจก.ดับเบิ้ลยูดับเบิ้ลยูเอส คอนสตรัคชั่น</t>
  </si>
  <si>
    <t>0363564003981</t>
  </si>
  <si>
    <t>หจก.รุ่งลำเพลิน</t>
  </si>
  <si>
    <t>3301600333992</t>
  </si>
  <si>
    <t>ร้านเศรษฐีซัพพลาย</t>
  </si>
  <si>
    <t>1361200093726</t>
  </si>
  <si>
    <t>ร้านเฮงเจริญ</t>
  </si>
  <si>
    <t>0365560001080</t>
  </si>
  <si>
    <t>บริษัท ชัยภูมิก๊อปปี้  แอนด์  เซอร์วิส จำกัด</t>
  </si>
  <si>
    <t>ร้าน เจเรชซิ่ง</t>
  </si>
  <si>
    <t>ร้าน หนองบัวแดงศึกษาภัณฑ์</t>
  </si>
  <si>
    <t>ร้าน 2บีรุ่งเรืองวัสดุก่อสร้าง</t>
  </si>
  <si>
    <t xml:space="preserve">  0363537000011</t>
  </si>
  <si>
    <t>หจก.สว่างการยาง</t>
  </si>
  <si>
    <t>38/2566</t>
  </si>
  <si>
    <t xml:space="preserve">  9/2566</t>
  </si>
  <si>
    <t xml:space="preserve">  10/2566</t>
  </si>
  <si>
    <t xml:space="preserve">  11/2566</t>
  </si>
  <si>
    <t>17/2566</t>
  </si>
  <si>
    <t>39/2566</t>
  </si>
  <si>
    <t>41/2566</t>
  </si>
  <si>
    <t>42/2566</t>
  </si>
  <si>
    <t>43/2566</t>
  </si>
  <si>
    <t>44/2566</t>
  </si>
  <si>
    <t xml:space="preserve">  12/2566</t>
  </si>
  <si>
    <t xml:space="preserve">  13/2566</t>
  </si>
  <si>
    <t xml:space="preserve">  14/2566</t>
  </si>
  <si>
    <t xml:space="preserve">  15/2566</t>
  </si>
  <si>
    <t xml:space="preserve">  16/2566</t>
  </si>
  <si>
    <t>19/2566</t>
  </si>
  <si>
    <t>20/2566</t>
  </si>
  <si>
    <t>45/2566</t>
  </si>
  <si>
    <t xml:space="preserve">  17/2566</t>
  </si>
  <si>
    <t>46/2566</t>
  </si>
  <si>
    <t>47/2566</t>
  </si>
  <si>
    <t xml:space="preserve">  18/2566</t>
  </si>
  <si>
    <t xml:space="preserve">  19/2566</t>
  </si>
  <si>
    <t xml:space="preserve">  20/2566</t>
  </si>
  <si>
    <t xml:space="preserve">  21/2566</t>
  </si>
  <si>
    <t xml:space="preserve">  22/2566</t>
  </si>
  <si>
    <t xml:space="preserve">  23/2566</t>
  </si>
  <si>
    <t xml:space="preserve">  24/2566</t>
  </si>
  <si>
    <t xml:space="preserve">  25/2566</t>
  </si>
  <si>
    <t xml:space="preserve">  26/2566</t>
  </si>
  <si>
    <t>48/2566</t>
  </si>
  <si>
    <t>49/2566</t>
  </si>
  <si>
    <t>50/2566</t>
  </si>
  <si>
    <t>51/2566</t>
  </si>
  <si>
    <t>52/2566</t>
  </si>
  <si>
    <t>22/2566</t>
  </si>
  <si>
    <t xml:space="preserve"> 22/2566</t>
  </si>
  <si>
    <t>54/2566</t>
  </si>
  <si>
    <t>55/2566</t>
  </si>
  <si>
    <t>56/2566</t>
  </si>
  <si>
    <t>57/2566</t>
  </si>
  <si>
    <t xml:space="preserve">  27/2566</t>
  </si>
  <si>
    <t xml:space="preserve">  28/2566</t>
  </si>
  <si>
    <t xml:space="preserve">  29/2566</t>
  </si>
  <si>
    <t>58/2566</t>
  </si>
  <si>
    <t>23/2566</t>
  </si>
  <si>
    <t>24/2566</t>
  </si>
  <si>
    <t>25/2566</t>
  </si>
  <si>
    <t>จ้างฝังกลบบ่อขยะ</t>
  </si>
  <si>
    <t>จ้างซ่อมแซมคอมพิวเตอร์ สำนักปลัด</t>
  </si>
  <si>
    <t>จ้างจัดทำป้ายประชาสัมพันธ์</t>
  </si>
  <si>
    <t>โครงการก่อสร้างถนนคอนกรีตเสริมเหล็ก บ้านภูดิน หมู่ที่ 5 สายฝายหินแตก - โสกหอย</t>
  </si>
  <si>
    <t>จัดซื้อวัสดุไฟฟ้าและวิทยุ</t>
  </si>
  <si>
    <t>ค่าจ้างถ่ายเอกสาร</t>
  </si>
  <si>
    <t>จัดซื้อวัสดุโครงการอบรมฯ</t>
  </si>
  <si>
    <t>จัดซื้อไมล์ลอย</t>
  </si>
  <si>
    <t>จัดซื้อวัสดุโครงการเกษตร</t>
  </si>
  <si>
    <t>โครงการวางท่อระบายน้ำคอนกรีตและบ่อพัก พร้อมขยายไหล่ทางคอนกรีต บ้านโนนดินหอม หมู่ที่ 8 สายข้างวัด - บ้านนายบุญรวม</t>
  </si>
  <si>
    <t>โครงการวางท่อระบายน้ำคอนกรีตและบ่อพัก พร้อมขยายไหล่ทางคอนกรีต บ้านโนนศิลา หมู่ที่ 4 สายจากบ้านพ่อหนู - หน้าบ้านนางสำเนียง</t>
  </si>
  <si>
    <t>โครงการวางท่อระบายน้ำคอนกรีตและบ่อพัก พร้อมขยายไหล่ทางคอนกรีต บ้านโนนศิลา หมู่ที่ 4 สายบ้านนางเกษม - บ้านนางกองสุข</t>
  </si>
  <si>
    <t>โครงการวางท่อระบายน้ำคอนกรีตและบ่อพัก พร้อมขยายไหล่ทางคอนกรีต บ้านห้วยหวาย หมู่ที่ 10 สายจากบ้านพ่อรวย - บ้านพ่อโถ</t>
  </si>
  <si>
    <t>จ้างจัดทำป้ายโครงกาเกษตรฯ</t>
  </si>
  <si>
    <t>จัดซื้อครุภัณฑ์คอมพิวเตอร์ (กองการศึกษาฯ)</t>
  </si>
  <si>
    <t>จัดซื้อวัสดุประปา</t>
  </si>
  <si>
    <t>โครงการเสริมผิวทางแอสฟัลท์ติกคอนกรีต บ้านโสกหว้า หมู่ที่ 7 สายบ้านนางสุนทร - บ้านนางขุนเทียน</t>
  </si>
  <si>
    <t>โครงการเสริมผิวทางแอสฟัลท์ติกคอนกรีต บ้านเหล่าเกษตร หมู่ที่ 6 สายบ้านนางประครอง - บ้านนายสมศักดิ์</t>
  </si>
  <si>
    <t>จัดซื้อครุภัณฑ์คอมพิวเตอร์ (สำนักปลัด)</t>
  </si>
  <si>
    <t>จ้างซ่อมรถ บค 4096</t>
  </si>
  <si>
    <t>จ้างซ่อมรถ 82 -3645</t>
  </si>
  <si>
    <t>จ้างซ่อมรถ บพ 5338</t>
  </si>
  <si>
    <t>จ้างซ่อมแซมเครื่องปริ้นเตอร์ (กองคลัง)</t>
  </si>
  <si>
    <t>โครงการปรับปรุงต่อเติมอาคารสำนักงาน (หลังเดิม)</t>
  </si>
  <si>
    <t>จัดซื้อครุภัณฑ์สำนักงาน (สำนักปลัด)</t>
  </si>
  <si>
    <t>จัดซื้อครุภัณฑ์ไฟฟ้าและวิทยุ (กองการศึกษาฯ)</t>
  </si>
  <si>
    <t>จัดซื้อไมล์สำหรับห้องประชุม</t>
  </si>
  <si>
    <t>จัดซื้อวัสดุสำนักงาน</t>
  </si>
  <si>
    <t>จัดซื้อหมึกสำหรับเครื่องถ่ายเอกสาร</t>
  </si>
  <si>
    <t>จ้างซ่อมแซมเครื่องปรับอากาศ</t>
  </si>
  <si>
    <t>ค่าจ้างถ่ายเอกสารและเข้าเล่อมเอกสาร</t>
  </si>
  <si>
    <t>จัดซื้อวัสดุยานพาหนะและขนส่ง</t>
  </si>
  <si>
    <t>จัดซื้อวัสดุงานบ้านงานครัว</t>
  </si>
  <si>
    <t xml:space="preserve">   3361200647078</t>
  </si>
  <si>
    <t>ร้านมิตรอารีย์</t>
  </si>
  <si>
    <t>0363559000081</t>
  </si>
  <si>
    <t>หจก.อ.บุ๋มบิ๋ม ก่อสร้าง</t>
  </si>
  <si>
    <t>0363560000804</t>
  </si>
  <si>
    <t>หจก.ทรัพย์อุดมโชค คอนสตรัคชั่น</t>
  </si>
  <si>
    <t>3361200742666</t>
  </si>
  <si>
    <t>ร้าน จ.เจริญทรัพย์ กระจก อลูมิเนียม</t>
  </si>
  <si>
    <t>0365552000053</t>
  </si>
  <si>
    <t>บริษัท เคทีเอ็ม ลิฟวิ่งมอลล์ จำกัด</t>
  </si>
  <si>
    <t>3360300212331</t>
  </si>
  <si>
    <t>ร้าน หนองไฮอิเลคทรอนิคส์</t>
  </si>
  <si>
    <t xml:space="preserve">  1361200130338</t>
  </si>
  <si>
    <t>นายประจักษ์  พรรณขาม</t>
  </si>
  <si>
    <t>26/2566</t>
  </si>
  <si>
    <t>27/2566</t>
  </si>
  <si>
    <t>28/2566</t>
  </si>
  <si>
    <t xml:space="preserve">  30/2566</t>
  </si>
  <si>
    <t>59/2566</t>
  </si>
  <si>
    <t>61/2566</t>
  </si>
  <si>
    <t>29/2566</t>
  </si>
  <si>
    <t>62/2566</t>
  </si>
  <si>
    <t>63/2566</t>
  </si>
  <si>
    <t>64/2566</t>
  </si>
  <si>
    <t>65/2566</t>
  </si>
  <si>
    <t xml:space="preserve">  31/2566</t>
  </si>
  <si>
    <t xml:space="preserve">  32/2566</t>
  </si>
  <si>
    <t xml:space="preserve">  33/2566</t>
  </si>
  <si>
    <t xml:space="preserve">  34/2566</t>
  </si>
  <si>
    <t>30/2566</t>
  </si>
  <si>
    <t>66/2566</t>
  </si>
  <si>
    <t>68/2566</t>
  </si>
  <si>
    <t xml:space="preserve">  35/2566</t>
  </si>
  <si>
    <t xml:space="preserve">  36/2566</t>
  </si>
  <si>
    <t>71/2566</t>
  </si>
  <si>
    <t>31/2566</t>
  </si>
  <si>
    <t>32/2566</t>
  </si>
  <si>
    <t>33/2566</t>
  </si>
  <si>
    <t>34/2566</t>
  </si>
  <si>
    <t xml:space="preserve">  37/2566</t>
  </si>
  <si>
    <t>72/2566</t>
  </si>
  <si>
    <t>73/2566</t>
  </si>
  <si>
    <t>74/2566</t>
  </si>
  <si>
    <t>75/2566</t>
  </si>
  <si>
    <t>76/2566</t>
  </si>
  <si>
    <t>35/2566</t>
  </si>
  <si>
    <t>36/2566</t>
  </si>
  <si>
    <t>77/2566</t>
  </si>
  <si>
    <t>78/9/2566</t>
  </si>
  <si>
    <t>79/2566</t>
  </si>
  <si>
    <t>สิ้นสุดสัญญาจ้าง</t>
  </si>
  <si>
    <t>พ.ร.บ.งบประมาณรายจ่าย</t>
  </si>
  <si>
    <t>เงินสะสม</t>
  </si>
  <si>
    <t>โครงการปรับปรุงถนน คสล. บ้านเหล่าเกษตร หมู่ที่ 6 สายห้วยหวาย - เหล่ากาดย่า</t>
  </si>
  <si>
    <t>จัดซื้อวัสดุก่อสร้าง (กองช่าง)</t>
  </si>
  <si>
    <t>2409900001373</t>
  </si>
  <si>
    <t>1360500092180</t>
  </si>
  <si>
    <t>1361200153117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</si>
</sst>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3" fontId="44" fillId="0" borderId="10" xfId="36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/>
    </xf>
    <xf numFmtId="43" fontId="49" fillId="0" borderId="0" xfId="36" applyFont="1" applyAlignment="1">
      <alignment/>
    </xf>
    <xf numFmtId="0" fontId="49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17" fontId="49" fillId="0" borderId="0" xfId="0" applyNumberFormat="1" applyFont="1" applyAlignment="1">
      <alignment horizontal="center"/>
    </xf>
    <xf numFmtId="43" fontId="49" fillId="0" borderId="0" xfId="0" applyNumberFormat="1" applyFont="1" applyAlignment="1">
      <alignment/>
    </xf>
    <xf numFmtId="43" fontId="49" fillId="0" borderId="0" xfId="36" applyFont="1" applyAlignment="1">
      <alignment horizontal="right"/>
    </xf>
    <xf numFmtId="187" fontId="49" fillId="0" borderId="0" xfId="36" applyNumberFormat="1" applyFont="1" applyAlignment="1">
      <alignment horizontal="right"/>
    </xf>
    <xf numFmtId="49" fontId="49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43" fontId="49" fillId="0" borderId="0" xfId="36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14" fontId="49" fillId="0" borderId="0" xfId="0" applyNumberFormat="1" applyFont="1" applyBorder="1" applyAlignment="1">
      <alignment horizontal="center" vertical="top"/>
    </xf>
    <xf numFmtId="49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wrapText="1"/>
    </xf>
    <xf numFmtId="43" fontId="49" fillId="0" borderId="0" xfId="36" applyFont="1" applyBorder="1" applyAlignment="1">
      <alignment vertical="top"/>
    </xf>
    <xf numFmtId="0" fontId="49" fillId="0" borderId="0" xfId="0" applyFont="1" applyBorder="1" applyAlignment="1">
      <alignment wrapText="1"/>
    </xf>
    <xf numFmtId="17" fontId="49" fillId="0" borderId="0" xfId="0" applyNumberFormat="1" applyFont="1" applyBorder="1" applyAlignment="1">
      <alignment horizontal="center" vertical="top"/>
    </xf>
    <xf numFmtId="0" fontId="49" fillId="0" borderId="0" xfId="0" applyFont="1" applyBorder="1" applyAlignment="1">
      <alignment horizontal="left" vertical="top" wrapText="1"/>
    </xf>
    <xf numFmtId="49" fontId="49" fillId="0" borderId="0" xfId="0" applyNumberFormat="1" applyFont="1" applyBorder="1" applyAlignment="1">
      <alignment horizontal="center" vertical="top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Alignment="1">
      <alignment vertical="top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/>
    </xf>
    <xf numFmtId="43" fontId="49" fillId="0" borderId="0" xfId="36" applyFont="1" applyFill="1" applyBorder="1" applyAlignment="1">
      <alignment vertical="top"/>
    </xf>
    <xf numFmtId="49" fontId="49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43" fontId="49" fillId="0" borderId="0" xfId="36" applyFont="1" applyBorder="1" applyAlignment="1">
      <alignment horizontal="center"/>
    </xf>
    <xf numFmtId="0" fontId="50" fillId="0" borderId="0" xfId="0" applyFont="1" applyBorder="1" applyAlignment="1">
      <alignment horizontal="left" vertical="top"/>
    </xf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wrapText="1"/>
    </xf>
    <xf numFmtId="0" fontId="49" fillId="33" borderId="0" xfId="0" applyFont="1" applyFill="1" applyBorder="1" applyAlignment="1">
      <alignment wrapText="1"/>
    </xf>
    <xf numFmtId="0" fontId="50" fillId="0" borderId="0" xfId="0" applyFont="1" applyBorder="1" applyAlignment="1">
      <alignment horizontal="left" wrapText="1"/>
    </xf>
    <xf numFmtId="49" fontId="49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85;&#3634;&#3624;&#3612;&#3641;&#3657;&#3594;&#3609;&#3632;&#3585;&#3634;&#3619;&#3592;&#3633;&#3604;&#3595;&#3639;&#3657;&#3629;&#3592;&#3633;&#3604;&#3592;&#3657;&#3634;&#3591;&#3619;&#3634;&#3618;&#3652;&#3605;&#3619;&#3617;&#3634;&#3624;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ตรมาศ 1"/>
      <sheetName val="ไตรมาศ 2"/>
      <sheetName val="ไตรมาศ 4"/>
      <sheetName val="ไตรมาศ 3"/>
    </sheetNames>
    <sheetDataSet>
      <sheetData sheetId="0">
        <row r="6">
          <cell r="B6" t="str">
            <v>0994000314507</v>
          </cell>
          <cell r="F6">
            <v>243164</v>
          </cell>
        </row>
        <row r="7">
          <cell r="B7" t="str">
            <v>   3361200532092</v>
          </cell>
          <cell r="F7">
            <v>243164</v>
          </cell>
        </row>
        <row r="8">
          <cell r="B8" t="str">
            <v>   1361200220183</v>
          </cell>
          <cell r="F8">
            <v>243164</v>
          </cell>
        </row>
        <row r="9">
          <cell r="E9">
            <v>80344</v>
          </cell>
          <cell r="F9">
            <v>243164</v>
          </cell>
        </row>
        <row r="10">
          <cell r="B10" t="str">
            <v>  3360400639108</v>
          </cell>
          <cell r="E10">
            <v>133200</v>
          </cell>
          <cell r="F10">
            <v>243164</v>
          </cell>
        </row>
        <row r="11">
          <cell r="B11" t="str">
            <v>   3361200647078</v>
          </cell>
          <cell r="E11">
            <v>1700</v>
          </cell>
          <cell r="F11">
            <v>243244</v>
          </cell>
          <cell r="G11" t="str">
            <v> 5/2566</v>
          </cell>
        </row>
        <row r="12">
          <cell r="B12" t="str">
            <v>  1361200023264</v>
          </cell>
          <cell r="C12" t="str">
            <v>ร้าน เอส เจ</v>
          </cell>
          <cell r="E12">
            <v>9000</v>
          </cell>
          <cell r="F12">
            <v>243166</v>
          </cell>
          <cell r="G12" t="str">
            <v> 2/2566</v>
          </cell>
        </row>
        <row r="13">
          <cell r="B13" t="str">
            <v>  1361200104248</v>
          </cell>
          <cell r="C13" t="str">
            <v>ร้าน 2 บีรุ่งเรืองวัสดุก่อสร้าง</v>
          </cell>
          <cell r="D13" t="str">
            <v>จัดซื้อวัสดุก่อสร้าง</v>
          </cell>
          <cell r="E13">
            <v>6990</v>
          </cell>
          <cell r="F13">
            <v>243200</v>
          </cell>
          <cell r="G13" t="str">
            <v> 4/2566</v>
          </cell>
        </row>
        <row r="14">
          <cell r="B14" t="str">
            <v>  365543000054</v>
          </cell>
          <cell r="C14" t="str">
            <v>บริษัท ภูมอมิลค์ จำกัด</v>
          </cell>
          <cell r="D14" t="str">
            <v>จัดซื้ออาหารเสริม (นม)</v>
          </cell>
          <cell r="E14">
            <v>495084.2</v>
          </cell>
          <cell r="F14">
            <v>243203</v>
          </cell>
          <cell r="G14" t="str">
            <v> 5/2566</v>
          </cell>
        </row>
        <row r="15">
          <cell r="B15" t="str">
            <v>  2361200001340</v>
          </cell>
          <cell r="C15" t="str">
            <v>ร้านแก้งคร้อการไฟฟ้า</v>
          </cell>
          <cell r="D15" t="str">
            <v>จัดซื้อวัสดุไฟฟ้า</v>
          </cell>
          <cell r="E15">
            <v>40700</v>
          </cell>
          <cell r="F15">
            <v>243221</v>
          </cell>
          <cell r="G15" t="str">
            <v> 6/2566</v>
          </cell>
        </row>
        <row r="16">
          <cell r="B16" t="str">
            <v>  3361000795791</v>
          </cell>
          <cell r="C16" t="str">
            <v>ร้าน คิว.ซี.2</v>
          </cell>
          <cell r="D16" t="str">
            <v>จัดซื้อวัสดุสำนักงาน</v>
          </cell>
          <cell r="E16">
            <v>48470</v>
          </cell>
          <cell r="F16">
            <v>243230</v>
          </cell>
          <cell r="G16" t="str">
            <v> 7/2566</v>
          </cell>
        </row>
        <row r="17">
          <cell r="B17" t="str">
            <v>   13612000795791 </v>
          </cell>
          <cell r="D17" t="str">
            <v>จัดซื้อวัสดุคอมพิวเตอร์ (กองคลัง)</v>
          </cell>
          <cell r="E17">
            <v>10140</v>
          </cell>
          <cell r="F17">
            <v>243230</v>
          </cell>
          <cell r="G17" t="str">
            <v> 8/2566</v>
          </cell>
        </row>
        <row r="18">
          <cell r="C18" t="str">
            <v>นายนิคม โพธิกะ</v>
          </cell>
          <cell r="D18" t="str">
            <v>จ้างซ่อมแซมรถบรรทุกน้ำ บค 4096</v>
          </cell>
          <cell r="E18">
            <v>4000</v>
          </cell>
          <cell r="F18">
            <v>243245</v>
          </cell>
          <cell r="G18" t="str">
            <v> 6/2566</v>
          </cell>
        </row>
        <row r="19">
          <cell r="B19" t="str">
            <v>  5361290017296</v>
          </cell>
          <cell r="C19" t="str">
            <v>ร้านต้นศิลป์</v>
          </cell>
          <cell r="D19" t="str">
            <v>จ้างจัดทำป้าย ตามโครงการจัดตั้งจุดตรวจ/บริการประชาชนช่วงเทศกาลต่างๆ (เทศกาลปีใหม่ 2566)</v>
          </cell>
          <cell r="E19">
            <v>2199</v>
          </cell>
          <cell r="F19">
            <v>243245</v>
          </cell>
          <cell r="G19" t="str">
            <v> 7/2566</v>
          </cell>
        </row>
        <row r="20">
          <cell r="B20" t="str">
            <v>   3361200543833</v>
          </cell>
          <cell r="C20" t="str">
            <v>ร้านทรัพย์เพิ่มพูน</v>
          </cell>
          <cell r="D20" t="str">
            <v>ซื้อน้ำดื่มและอุปกรณ์ ตามโครงการจัดตั้งจุดตรวจ/บริการประชาชนช่วงเทศกาลต่างๆ (เทศกาลปีใหม่ 2566)</v>
          </cell>
          <cell r="E20">
            <v>2450</v>
          </cell>
          <cell r="F20">
            <v>243248</v>
          </cell>
          <cell r="G20" t="str">
            <v> 9/2566</v>
          </cell>
        </row>
        <row r="21">
          <cell r="B21" t="str">
            <v>   1361100012848</v>
          </cell>
          <cell r="C21" t="str">
            <v>ร้านแก้งคร้อโฆษณา</v>
          </cell>
          <cell r="D21" t="str">
            <v>จ้างจัดทำป้ายประชาสัมพันธ์ (กองช่าง)</v>
          </cell>
          <cell r="E21">
            <v>2200</v>
          </cell>
          <cell r="F21">
            <v>243251</v>
          </cell>
        </row>
      </sheetData>
      <sheetData sheetId="1">
        <row r="6">
          <cell r="B6" t="str">
            <v>   3361200543833</v>
          </cell>
          <cell r="C6" t="str">
            <v>ร้านทรัพย์เพิ่มพูน</v>
          </cell>
          <cell r="D6" t="str">
            <v>จัดซื้อของรางวัล โครงการวันเด็กแห่งชาติ ประจำปี 2566</v>
          </cell>
          <cell r="E6">
            <v>26650</v>
          </cell>
          <cell r="F6">
            <v>243262</v>
          </cell>
          <cell r="G6" t="str">
            <v> 10/2566</v>
          </cell>
        </row>
        <row r="7">
          <cell r="B7" t="str">
            <v>   3361200543833</v>
          </cell>
          <cell r="C7" t="str">
            <v>ร้านทรัพย์เพิ่มพูน</v>
          </cell>
          <cell r="D7" t="str">
            <v>จัดซื้อวัสดุงานบ้านงานครัว</v>
          </cell>
          <cell r="E7">
            <v>11077</v>
          </cell>
          <cell r="F7">
            <v>243262</v>
          </cell>
          <cell r="G7" t="str">
            <v> 11/2566</v>
          </cell>
        </row>
        <row r="8">
          <cell r="B8" t="str">
            <v>0365552000053</v>
          </cell>
          <cell r="C8" t="str">
            <v>บริษัท เคทีเอ็ม ลิฟวิ่งมอลล์ จำกัด</v>
          </cell>
          <cell r="D8" t="str">
            <v>จัดซื้อครุภัณฑ์สำนักงาน (กองคลัง)</v>
          </cell>
          <cell r="E8">
            <v>5700</v>
          </cell>
          <cell r="F8">
            <v>243262</v>
          </cell>
          <cell r="G8" t="str">
            <v> 12/2566</v>
          </cell>
        </row>
        <row r="9">
          <cell r="B9" t="str">
            <v>0365560001080</v>
          </cell>
          <cell r="C9" t="str">
            <v>บริษัท ชัยภูมิก๊อปปี้  แอนด์  เซอร์วิส จำกัด</v>
          </cell>
          <cell r="D9" t="str">
            <v>จัดซื้อครุภัณฑ์คอมพิวเตอร์ (สำนักปลัด)</v>
          </cell>
          <cell r="E9">
            <v>44000</v>
          </cell>
          <cell r="F9">
            <v>243262</v>
          </cell>
          <cell r="G9" t="str">
            <v> 13/2566</v>
          </cell>
        </row>
        <row r="10">
          <cell r="B10" t="str">
            <v>1369900296554</v>
          </cell>
          <cell r="C10" t="str">
            <v>ร้านพารวย</v>
          </cell>
          <cell r="D10" t="str">
            <v>จัดซื้อครุภัณฑ์สำนักงาน (เครื่องปรับอากาศ) สำนักปลัด</v>
          </cell>
          <cell r="E10">
            <v>43000</v>
          </cell>
          <cell r="F10">
            <v>243262</v>
          </cell>
          <cell r="G10" t="str">
            <v> 14/2566</v>
          </cell>
        </row>
        <row r="11">
          <cell r="B11" t="str">
            <v>0365552000053</v>
          </cell>
          <cell r="C11" t="str">
            <v>บริษัท เคทีเอ็ม ลิฟวิ่งมอลล์ จำกัด</v>
          </cell>
          <cell r="D11" t="str">
            <v>จัดซื้อครุภัณฑ์สำนักงาน (สำนักปลัด)</v>
          </cell>
          <cell r="E11">
            <v>39870</v>
          </cell>
          <cell r="F11">
            <v>243262</v>
          </cell>
          <cell r="G11" t="str">
            <v> 15/2566</v>
          </cell>
        </row>
        <row r="12">
          <cell r="C12" t="str">
            <v>ร้าน 2บีรุ่งเรืองวัสดุก่อสร้าง</v>
          </cell>
          <cell r="D12" t="str">
            <v>จัดซื้อวัสดุก่อสร้าง (กองช่าง)</v>
          </cell>
          <cell r="E12">
            <v>22876</v>
          </cell>
          <cell r="F12">
            <v>243262</v>
          </cell>
          <cell r="G12" t="str">
            <v> 16/2566</v>
          </cell>
        </row>
        <row r="13">
          <cell r="B13" t="str">
            <v>0365552000053</v>
          </cell>
          <cell r="C13" t="str">
            <v>บริษัท เคทีเอ็ม ลิฟวิ่งมอลล์ จำกัด</v>
          </cell>
          <cell r="D13" t="str">
            <v>จัดซื้อครุภัณฑ์สำนักงาน (กองช่าง)</v>
          </cell>
          <cell r="E13">
            <v>11000</v>
          </cell>
          <cell r="F13">
            <v>243262</v>
          </cell>
          <cell r="G13" t="str">
            <v> 17/2566</v>
          </cell>
        </row>
        <row r="14">
          <cell r="B14" t="str">
            <v>  5361290017296</v>
          </cell>
          <cell r="C14" t="str">
            <v>ร้านต้นศิลป์</v>
          </cell>
          <cell r="D14" t="str">
            <v>จ้างพิมพ์ป้ายไวนิลพระบรมฉายาลักษณ์ พระบาทสมเด็จพระปรเมนทรรามาธิบดีศรีสินทรมหาวชิราลงกรณ พระวชิรเกล้าเจ้าอยู่หัว</v>
          </cell>
          <cell r="E14">
            <v>260</v>
          </cell>
          <cell r="F14">
            <v>243287</v>
          </cell>
          <cell r="G14" t="str">
            <v> 9/2566</v>
          </cell>
        </row>
        <row r="15">
          <cell r="B15" t="str">
            <v>1361200104248</v>
          </cell>
          <cell r="C15" t="str">
            <v>ร้าน 2บีรุ่งเรืองวัสดุก่อสร้าง</v>
          </cell>
          <cell r="D15" t="str">
            <v>จัดซื้อวัสดุก่อสร้าง (สำนักปลัด)</v>
          </cell>
          <cell r="E15">
            <v>19860</v>
          </cell>
          <cell r="F15">
            <v>243287</v>
          </cell>
          <cell r="G15" t="str">
            <v> 18/2566</v>
          </cell>
        </row>
        <row r="16">
          <cell r="B16" t="str">
            <v>   13612000795791 </v>
          </cell>
          <cell r="C16" t="str">
            <v>ร้าน คิว.ซี.2</v>
          </cell>
          <cell r="D16" t="str">
            <v>จัดซื้อวัสดุคอมพิวเตอร์ (สำนักปลัด)</v>
          </cell>
          <cell r="E16">
            <v>8810</v>
          </cell>
          <cell r="F16">
            <v>243287</v>
          </cell>
          <cell r="G16" t="str">
            <v> 19/2566</v>
          </cell>
        </row>
        <row r="17">
          <cell r="B17" t="str">
            <v>0125554012468</v>
          </cell>
          <cell r="C17" t="str">
            <v>บริษัท แปซิฟิค อินเตอร์ แพลนเน็ต จำกัด</v>
          </cell>
          <cell r="D17" t="str">
            <v>จัดซื้อครุภัณฑ์ก่อสร้าง (กองช่าง)</v>
          </cell>
          <cell r="E17">
            <v>80000</v>
          </cell>
          <cell r="F17">
            <v>243287</v>
          </cell>
          <cell r="G17" t="str">
            <v> 20/2566</v>
          </cell>
        </row>
        <row r="18">
          <cell r="D18" t="str">
            <v>จ้างจัดทำป้าย รัชกาลที่ 10 ตามโครงการจัดกิจกรรมรณรงค์รักษาความสะอาด (Big cleaning day) ประจำปี 2566</v>
          </cell>
          <cell r="E18">
            <v>375</v>
          </cell>
          <cell r="F18">
            <v>243298</v>
          </cell>
          <cell r="G18" t="str">
            <v> 10/2566</v>
          </cell>
        </row>
        <row r="19">
          <cell r="B19" t="str">
            <v>3361200060719</v>
          </cell>
          <cell r="C19" t="str">
            <v>ร้านจุฑาทิพย์พันธุ์ไม้ </v>
          </cell>
          <cell r="D19" t="str">
            <v>จัดซื้อต้นไม้ พันธุ์ไม้ดอก  ไม้ประดับ ดินผสมปลูก  และวัสดุอุปกรณ์อื่นๆที่จำเป็น  เพื่อใช้ดำเนินงานตามโครงการปรับปรุงภูมิทัศน์ภายในตำบลหลุบคา  ประจำปีงบประมาณ  2566  </v>
          </cell>
          <cell r="E19">
            <v>20000</v>
          </cell>
          <cell r="F19">
            <v>243299</v>
          </cell>
          <cell r="G19" t="str">
            <v> 21/2566</v>
          </cell>
        </row>
        <row r="20">
          <cell r="B20" t="str">
            <v>   3361200543833</v>
          </cell>
          <cell r="C20" t="str">
            <v>ร้านทรัพย์เพิ่มพูน</v>
          </cell>
          <cell r="D20" t="str">
            <v>จัดซื้อวัสดุอุปกรณ์เพื่อใช้ตามโครงการจัดกิจกรรมรณรงค์รักษาความสะอาด (Big cleaning day) ประจำปี 2566</v>
          </cell>
          <cell r="E20">
            <v>3625</v>
          </cell>
          <cell r="F20">
            <v>243299</v>
          </cell>
          <cell r="G20" t="str">
            <v> 22/2566</v>
          </cell>
        </row>
        <row r="21">
          <cell r="B21" t="str">
            <v>   13612000795791 </v>
          </cell>
          <cell r="C21" t="str">
            <v>ร้าน คิว.ซี.2</v>
          </cell>
          <cell r="D21" t="str">
            <v>จัดซื้อวัสดุอุปกรณ์ ตามโครงการป้องกันและแก้ไขปัญหายาเสพติด กิจกรรมชัยภูมิโมเดล ๑ ท้องถิ่น ๑ CBTx ฯ</v>
          </cell>
          <cell r="E21">
            <v>1550</v>
          </cell>
          <cell r="F21">
            <v>243299</v>
          </cell>
          <cell r="G21" t="str">
            <v> 23/2566</v>
          </cell>
        </row>
        <row r="22">
          <cell r="B22" t="str">
            <v>3361200547545</v>
          </cell>
          <cell r="C22" t="str">
            <v>นายคำใส  สุขล้วน</v>
          </cell>
          <cell r="D22" t="str">
            <v>โครงการยกระดับถนนดิน บ้านโนนดินหอม หมู่ที่ 8 สายโปร่งแจ้ง - นาครึม</v>
          </cell>
          <cell r="E22">
            <v>105000</v>
          </cell>
          <cell r="F22">
            <v>243300</v>
          </cell>
          <cell r="G22" t="str">
            <v> 1/2566</v>
          </cell>
        </row>
        <row r="23">
          <cell r="B23" t="str">
            <v>3361200547545</v>
          </cell>
          <cell r="C23" t="str">
            <v>นายคำใส  สุขล้วน</v>
          </cell>
          <cell r="D23" t="str">
            <v>โครงการยกระดับถนนดิน บ้านโนนดินหอม หมู่ที่ 8 สายนานายประมวล - นานายสมจิตร</v>
          </cell>
          <cell r="E23">
            <v>130000</v>
          </cell>
          <cell r="F23">
            <v>243300</v>
          </cell>
          <cell r="G23" t="str">
            <v> 2/2566</v>
          </cell>
        </row>
        <row r="24">
          <cell r="B24" t="str">
            <v>3361200547545</v>
          </cell>
          <cell r="D24" t="str">
            <v>โครงการยกระดับถนนดิน บ้านเหล่าเกษตร หมู่ที่ 6 สายนางสมัย - นานายสมร</v>
          </cell>
          <cell r="E24">
            <v>182000</v>
          </cell>
          <cell r="F24">
            <v>243300</v>
          </cell>
          <cell r="G24" t="str">
            <v> 3/2566</v>
          </cell>
        </row>
        <row r="25">
          <cell r="B25" t="str">
            <v>1369900222992</v>
          </cell>
          <cell r="C25" t="str">
            <v>ร้านสมหวังเภสัช</v>
          </cell>
          <cell r="D25" t="str">
            <v>จัดซื้อชุดทดสอบสารเสพติดเมทแอมเฟตามีนในปัสวะ ตามโครงการป้องกันและแก้ไขปัญหายาเสพติด กิจกรรมชัยภูมิโมเดล ๑ ท้องถิ่น ๑ CBTx</v>
          </cell>
          <cell r="E25">
            <v>12000</v>
          </cell>
          <cell r="F25">
            <v>243308</v>
          </cell>
          <cell r="G25" t="str">
            <v> 24/2566</v>
          </cell>
        </row>
        <row r="26">
          <cell r="B26" t="str">
            <v>  5361290017296</v>
          </cell>
          <cell r="D26" t="str">
            <v>จ้างจัดทำป้าย ตามโครงการป้องกันและแก้ไขปัญหายาเสพติด กิจกรรมชัยภูมิโมเดล ๑ ท้องถิ่น ๑ CBTx</v>
          </cell>
          <cell r="E26">
            <v>12000</v>
          </cell>
          <cell r="F26">
            <v>243308</v>
          </cell>
          <cell r="G26" t="str">
            <v> 24/2566</v>
          </cell>
        </row>
        <row r="27">
          <cell r="B27" t="str">
            <v>0363558000991</v>
          </cell>
          <cell r="C27" t="str">
            <v>ห้างหุ้นส่วนจำกัด บุญไทย หลุบคา การโยธา</v>
          </cell>
          <cell r="D27" t="str">
            <v>จ้างก่อสร้างถนนคอนกรีตเสริมเหล็ก บ้านโสกหว้า หมู่ที่ ๗ สายทางเข้าปู่ตา</v>
          </cell>
          <cell r="F27">
            <v>243308</v>
          </cell>
          <cell r="G27" t="str">
            <v> 4/2566</v>
          </cell>
        </row>
        <row r="28">
          <cell r="B28" t="str">
            <v>0363560000804</v>
          </cell>
          <cell r="C28" t="str">
            <v>ห้างหุ้นส่วนจำกัด ทรัพย์อุดมโชค คอนสทรัคชั่น</v>
          </cell>
          <cell r="D28" t="str">
            <v>วางท่อระบายน้ำคอนกรีตและบ่อพัก พร้อมขยายไหล่ทางคอนกรีต บ้านหลุบคา หมู่ที่ ๑ สายจากบ้านพ่อจารึก - สี่แยกกลางบ้าน</v>
          </cell>
          <cell r="E28">
            <v>356500</v>
          </cell>
          <cell r="F28">
            <v>243308</v>
          </cell>
          <cell r="G28" t="str">
            <v> 5/2566</v>
          </cell>
        </row>
        <row r="29">
          <cell r="B29" t="str">
            <v>3361200547545</v>
          </cell>
          <cell r="D29" t="str">
            <v>จ้างทาสีรั้วกำแพงองค์การบริหารส่วนตำบลหลุบคาและย้ายป้ายประชาสัมพันธ์</v>
          </cell>
          <cell r="E29">
            <v>69000</v>
          </cell>
          <cell r="F29">
            <v>243313</v>
          </cell>
          <cell r="G29" t="str">
            <v> 12/2566</v>
          </cell>
        </row>
        <row r="30">
          <cell r="B30" t="str">
            <v>  365543000054</v>
          </cell>
          <cell r="D30" t="str">
            <v>จัดซื้ออาหารเสริม (นม) - เพิ่มเติม</v>
          </cell>
          <cell r="E30">
            <v>11853.54</v>
          </cell>
          <cell r="F30">
            <v>243319</v>
          </cell>
          <cell r="G30" t="str">
            <v> 25/2566</v>
          </cell>
        </row>
        <row r="31">
          <cell r="B31" t="str">
            <v>   3361200543833</v>
          </cell>
          <cell r="C31" t="str">
            <v>ร้านทรัพย์เพิ่มพูน</v>
          </cell>
          <cell r="D31" t="str">
            <v>จัดซื้อกระเป๋าและวัสดุเครื่องเขียน ตามโครงการป้องกันและแก้ไขปัญหาการตั้งครรภ์ในวัยรุ่นระดับชาติ ประจำปีงบประมาณ 2566</v>
          </cell>
          <cell r="E31">
            <v>10500</v>
          </cell>
          <cell r="F31">
            <v>243319</v>
          </cell>
          <cell r="G31" t="str">
            <v> 28/2566</v>
          </cell>
        </row>
        <row r="32">
          <cell r="B32" t="str">
            <v>0365552000053</v>
          </cell>
          <cell r="C32" t="str">
            <v>บริษัท เคทีเอ็ม ลิฟวิ่งมอลล์ จำกัด</v>
          </cell>
          <cell r="D32" t="str">
            <v>จัดซื้อครุภัณฑ์สำนักงาน (กองการศึกษาฯ)</v>
          </cell>
          <cell r="E32">
            <v>7500</v>
          </cell>
          <cell r="F32">
            <v>243322</v>
          </cell>
          <cell r="G32" t="str">
            <v> 29/2566</v>
          </cell>
        </row>
        <row r="33">
          <cell r="B33" t="str">
            <v>0365552000053</v>
          </cell>
          <cell r="D33" t="str">
            <v>จัดซื้อวัสดุสำนักงาน (กองการศึกษาฯ)</v>
          </cell>
          <cell r="E33">
            <v>2990</v>
          </cell>
          <cell r="F33">
            <v>243322</v>
          </cell>
          <cell r="G33" t="str">
            <v> 30/2566</v>
          </cell>
        </row>
        <row r="34">
          <cell r="B34" t="str">
            <v>  5361290017296</v>
          </cell>
          <cell r="C34" t="str">
            <v>ร้านต้นศิลป์</v>
          </cell>
          <cell r="D34" t="str">
            <v>จ้างจัดทำป้ายประชาสัมพันธ์จัดเก็บภาษี</v>
          </cell>
          <cell r="E34">
            <v>1500</v>
          </cell>
          <cell r="F34">
            <v>243322</v>
          </cell>
          <cell r="G34" t="str">
            <v> 13/2566</v>
          </cell>
        </row>
        <row r="35">
          <cell r="B35" t="str">
            <v>  5361290017296</v>
          </cell>
          <cell r="D35" t="str">
            <v>จ้างจัดทำป้าย ตามโครงการป้องกันและแก้ไขปัญหายาเสพติด กิจกรรมชัยภูมิโมเดล ๑ ท้องถิ่น ๑ CBTx</v>
          </cell>
          <cell r="E35">
            <v>1684</v>
          </cell>
          <cell r="F35">
            <v>243327</v>
          </cell>
          <cell r="G35" t="str">
            <v> 14/2566</v>
          </cell>
        </row>
        <row r="36">
          <cell r="B36" t="str">
            <v>   13612000795791 </v>
          </cell>
          <cell r="C36" t="str">
            <v>ร้าน คิว.ซี.2</v>
          </cell>
          <cell r="D36" t="str">
            <v>จัดซื้อวัสดุสำนักงาน (กองการศึกษาฯ)</v>
          </cell>
          <cell r="E36">
            <v>9310</v>
          </cell>
          <cell r="F36">
            <v>243327</v>
          </cell>
          <cell r="G36" t="str">
            <v> 31/2566</v>
          </cell>
        </row>
        <row r="37">
          <cell r="B37" t="str">
            <v>   13612000795791 </v>
          </cell>
          <cell r="C37" t="str">
            <v>ร้าน คิว.ซี.2</v>
          </cell>
          <cell r="D37" t="str">
            <v>จัดซื้อวัสดุคอมพิวเตอร์ (กองการศึกษาฯ)</v>
          </cell>
          <cell r="E37">
            <v>5340</v>
          </cell>
          <cell r="G37" t="str">
            <v> 32/2566</v>
          </cell>
        </row>
        <row r="38">
          <cell r="D38" t="str">
            <v>จ้างจัดทำป้าย โครงการบริหารจัดการขยะมูลฝอยในชุมชน ประจำปี 2566</v>
          </cell>
          <cell r="E38">
            <v>800</v>
          </cell>
          <cell r="F38">
            <v>243328</v>
          </cell>
          <cell r="G38" t="str">
            <v> 15/2566</v>
          </cell>
        </row>
        <row r="39">
          <cell r="B39" t="str">
            <v>1361200093726</v>
          </cell>
          <cell r="C39" t="str">
            <v>ร้านเฮงเจริญ</v>
          </cell>
          <cell r="D39" t="str">
            <v>จัดซื้อวัสดุอุปกรณ์ โครงการบริหารจัดการขยะมูลฝอยในชุมชน ประจำปี 2566</v>
          </cell>
          <cell r="E39">
            <v>6500</v>
          </cell>
          <cell r="F39">
            <v>243328</v>
          </cell>
          <cell r="G39" t="str">
            <v> 33/2566</v>
          </cell>
        </row>
        <row r="40">
          <cell r="B40" t="str">
            <v>1361200093726</v>
          </cell>
          <cell r="C40" t="str">
            <v>ร้านเฮงเจริญ</v>
          </cell>
          <cell r="D40" t="str">
            <v>จัดซื้อถังขยะแบบแยกสี โครงการบริหารจัดการขยะมูลฝอยในชุมชน ประจำปี 2566</v>
          </cell>
          <cell r="E40">
            <v>2500</v>
          </cell>
          <cell r="F40">
            <v>243329</v>
          </cell>
          <cell r="G40" t="str">
            <v> 34/2566</v>
          </cell>
        </row>
        <row r="41">
          <cell r="B41" t="str">
            <v>3361200560550</v>
          </cell>
          <cell r="C41" t="str">
            <v>นางบานเย็น  วิชาวงศ์</v>
          </cell>
          <cell r="D41" t="str">
            <v>จ้างเหมาบริการสำรวจและขึ้นทะเบียนจำนวนสุนัขและแมว ภายใต้โครงการ สัตว์ปลอดโรค คนปลอดภัย จากโรคพิษสุนัขบ้า ประจำปีงบประมาณ 2566</v>
          </cell>
          <cell r="E41">
            <v>3150</v>
          </cell>
          <cell r="F41">
            <v>243341</v>
          </cell>
          <cell r="G41" t="str">
            <v> 16/2566</v>
          </cell>
        </row>
        <row r="42">
          <cell r="B42" t="str">
            <v>   3361200543833</v>
          </cell>
          <cell r="C42" t="str">
            <v>ร้านทรัพย์เพิ่มพูน</v>
          </cell>
          <cell r="D42" t="str">
            <v>จัดซื้อวัสดุงานบ้านงานครัว (กองการศึกษาฯ)</v>
          </cell>
          <cell r="E42">
            <v>15455</v>
          </cell>
        </row>
        <row r="43">
          <cell r="B43" t="str">
            <v>0994000314507</v>
          </cell>
          <cell r="C43" t="str">
            <v>สหกรณ์การเกษตรแก้งคร้อ</v>
          </cell>
          <cell r="D43" t="str">
            <v>จัดซื้อน้ำมันเชื้อเพลิง โครงการหลุบคาร่วมใจ รักษาคลองสวย น้ำใสทุกคูคลอง  ประจำปี 2566</v>
          </cell>
          <cell r="E43">
            <v>11000</v>
          </cell>
          <cell r="F43">
            <v>243341</v>
          </cell>
          <cell r="G43" t="str">
            <v> 36/2566</v>
          </cell>
        </row>
        <row r="44">
          <cell r="D44" t="str">
            <v>จัดซื้อน้ำมันเชื้อเพลิง โครงการหลุบคาร่วมใจ รักษาคลองสวย น้ำใสทุกคูคลอง  ประจำปี 2566</v>
          </cell>
          <cell r="E44">
            <v>2000</v>
          </cell>
          <cell r="F44">
            <v>243341</v>
          </cell>
          <cell r="G44" t="str">
            <v> 37/2566</v>
          </cell>
        </row>
        <row r="45">
          <cell r="B45" t="str">
            <v>0363558000991</v>
          </cell>
          <cell r="C45" t="str">
            <v>ห้างหุ้นส่วนจำกัด บุญไทย หลุบคา การโยธา</v>
          </cell>
          <cell r="D45" t="str">
            <v>โครงการจ้างวางท่อระบายน้ำคอนกรีตและบ่อพัก พร้อมขยายไหล่ทางคอนกรีต บ้านโคกไพรวัน หมู่ที่ 2 สายจากศาลากลางบ้าน - บ้านนายเทพนรินทร์</v>
          </cell>
          <cell r="E45">
            <v>191000</v>
          </cell>
          <cell r="F45">
            <v>243343</v>
          </cell>
          <cell r="G45" t="str">
            <v> 6/2566</v>
          </cell>
        </row>
        <row r="46">
          <cell r="B46" t="str">
            <v>0363558000991</v>
          </cell>
          <cell r="C46" t="str">
            <v>ห้างหุ้นส่วนจำกัด บุญไทย หลุบคา การโยธา</v>
          </cell>
          <cell r="D46" t="str">
            <v>โครงการจ้างปรับปรุงผิวทางคอนกรีตเสริมเหล็ก บ้านโคกไพรวัน หมู่ที่ 2 สายบ้านนายเกษม</v>
          </cell>
          <cell r="E46">
            <v>30000</v>
          </cell>
          <cell r="F46">
            <v>243343</v>
          </cell>
          <cell r="G46" t="str">
            <v> 7/2566</v>
          </cell>
        </row>
        <row r="47">
          <cell r="B47" t="str">
            <v>0363558000991</v>
          </cell>
          <cell r="D47" t="str">
            <v>โครงการจ้างปรับปรุงผิวทางคอนกรีตเสริมเหล็ก บ้านเหล่ากาดย่า หมู่ที่ 9 จำนวน 3 จุด</v>
          </cell>
          <cell r="E47">
            <v>215000</v>
          </cell>
          <cell r="F47">
            <v>243343</v>
          </cell>
          <cell r="G47" t="str">
            <v> 8/2566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R65479" comment="" totalsRowShown="0">
  <autoFilter ref="A1:R6547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8">
      <selection activeCell="K9" sqref="K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54" t="s">
        <v>172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8.25">
      <c r="A2" s="54" t="s">
        <v>131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27">
      <c r="A3" s="3" t="s">
        <v>132</v>
      </c>
    </row>
    <row r="5" spans="4:7" ht="24">
      <c r="D5" s="6" t="s">
        <v>8</v>
      </c>
      <c r="E5" s="6" t="s">
        <v>133</v>
      </c>
      <c r="F5" s="6" t="s">
        <v>135</v>
      </c>
      <c r="G5" s="5"/>
    </row>
    <row r="6" spans="4:7" ht="27">
      <c r="D6" s="8" t="s">
        <v>136</v>
      </c>
      <c r="E6" s="4"/>
      <c r="F6" s="4"/>
      <c r="G6" s="5"/>
    </row>
    <row r="7" spans="4:7" ht="27">
      <c r="D7" s="8" t="s">
        <v>137</v>
      </c>
      <c r="E7" s="4"/>
      <c r="F7" s="4"/>
      <c r="G7" s="5"/>
    </row>
    <row r="8" spans="4:7" ht="27">
      <c r="D8" s="8" t="s">
        <v>138</v>
      </c>
      <c r="E8" s="7">
        <v>146</v>
      </c>
      <c r="F8" s="9">
        <v>10822241.46</v>
      </c>
      <c r="G8" s="5"/>
    </row>
    <row r="9" spans="4:7" ht="27">
      <c r="D9" s="8" t="s">
        <v>139</v>
      </c>
      <c r="E9" s="4"/>
      <c r="F9" s="4"/>
      <c r="G9" s="5"/>
    </row>
    <row r="10" spans="4:7" ht="27">
      <c r="D10" s="8" t="s">
        <v>142</v>
      </c>
      <c r="E10" s="4"/>
      <c r="F10" s="4"/>
      <c r="G10" s="5"/>
    </row>
    <row r="11" spans="4:6" ht="24">
      <c r="D11" s="6" t="s">
        <v>134</v>
      </c>
      <c r="E11" s="7">
        <v>146</v>
      </c>
      <c r="F11" s="9">
        <v>10822241.46</v>
      </c>
    </row>
    <row r="13" ht="27">
      <c r="A13" s="3" t="s">
        <v>140</v>
      </c>
    </row>
    <row r="26" ht="27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I143">
      <selection activeCell="O109" sqref="O109"/>
    </sheetView>
  </sheetViews>
  <sheetFormatPr defaultColWidth="9.00390625" defaultRowHeight="15"/>
  <cols>
    <col min="1" max="1" width="12.8515625" style="12" customWidth="1"/>
    <col min="2" max="2" width="21.8515625" style="12" customWidth="1"/>
    <col min="3" max="3" width="11.140625" style="12" customWidth="1"/>
    <col min="4" max="4" width="13.57421875" style="12" customWidth="1"/>
    <col min="5" max="5" width="8.140625" style="12" customWidth="1"/>
    <col min="6" max="6" width="8.7109375" style="12" customWidth="1"/>
    <col min="7" max="7" width="122.421875" style="12" customWidth="1"/>
    <col min="8" max="8" width="27.421875" style="12" customWidth="1"/>
    <col min="9" max="9" width="23.28125" style="12" customWidth="1"/>
    <col min="10" max="10" width="19.8515625" style="12" customWidth="1"/>
    <col min="11" max="11" width="18.8515625" style="12" customWidth="1"/>
    <col min="12" max="12" width="16.421875" style="12" customWidth="1"/>
    <col min="13" max="13" width="25.140625" style="12" customWidth="1"/>
    <col min="14" max="14" width="21.140625" style="12" customWidth="1"/>
    <col min="15" max="15" width="35.7109375" style="12" customWidth="1"/>
    <col min="16" max="16" width="17.7109375" style="12" customWidth="1"/>
    <col min="17" max="17" width="23.140625" style="12" customWidth="1"/>
    <col min="18" max="18" width="21.421875" style="12" customWidth="1"/>
    <col min="19" max="16384" width="9.00390625" style="12" customWidth="1"/>
  </cols>
  <sheetData>
    <row r="1" spans="1:18" s="11" customFormat="1" ht="24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3" spans="1:18" ht="24">
      <c r="A3" s="12">
        <v>2566</v>
      </c>
      <c r="B3" s="12" t="s">
        <v>145</v>
      </c>
      <c r="C3" s="12" t="s">
        <v>146</v>
      </c>
      <c r="D3" s="12" t="s">
        <v>147</v>
      </c>
      <c r="E3" s="12" t="s">
        <v>148</v>
      </c>
      <c r="F3" s="12" t="s">
        <v>47</v>
      </c>
      <c r="G3" s="12" t="s">
        <v>149</v>
      </c>
      <c r="H3" s="13">
        <v>200000</v>
      </c>
      <c r="I3" s="12" t="s">
        <v>386</v>
      </c>
      <c r="J3" s="12" t="s">
        <v>385</v>
      </c>
      <c r="K3" s="12" t="s">
        <v>150</v>
      </c>
      <c r="L3" s="13">
        <v>200000</v>
      </c>
      <c r="M3" s="13">
        <v>200000</v>
      </c>
      <c r="N3" s="14" t="str">
        <f>'[1]ไตรมาศ 1'!$B$6</f>
        <v>0994000314507</v>
      </c>
      <c r="O3" s="12" t="s">
        <v>151</v>
      </c>
      <c r="P3" s="14" t="s">
        <v>152</v>
      </c>
      <c r="Q3" s="15">
        <f>'[1]ไตรมาศ 1'!$F$6</f>
        <v>243164</v>
      </c>
      <c r="R3" s="15">
        <v>243161</v>
      </c>
    </row>
    <row r="4" spans="1:18" ht="24">
      <c r="A4" s="12">
        <v>2566</v>
      </c>
      <c r="B4" s="12" t="s">
        <v>145</v>
      </c>
      <c r="C4" s="12" t="s">
        <v>146</v>
      </c>
      <c r="D4" s="12" t="s">
        <v>147</v>
      </c>
      <c r="E4" s="12" t="s">
        <v>148</v>
      </c>
      <c r="F4" s="12" t="s">
        <v>47</v>
      </c>
      <c r="G4" s="12" t="s">
        <v>153</v>
      </c>
      <c r="H4" s="13">
        <v>107419</v>
      </c>
      <c r="I4" s="12" t="s">
        <v>386</v>
      </c>
      <c r="J4" s="12" t="s">
        <v>385</v>
      </c>
      <c r="K4" s="12" t="s">
        <v>150</v>
      </c>
      <c r="L4" s="13">
        <v>107419</v>
      </c>
      <c r="M4" s="13">
        <v>107419</v>
      </c>
      <c r="N4" s="16" t="str">
        <f>'[1]ไตรมาศ 1'!$B$7</f>
        <v>   3361200532092</v>
      </c>
      <c r="O4" s="12" t="s">
        <v>154</v>
      </c>
      <c r="P4" s="17" t="s">
        <v>152</v>
      </c>
      <c r="Q4" s="15">
        <f>'[1]ไตรมาศ 1'!$F$7</f>
        <v>243164</v>
      </c>
      <c r="R4" s="15">
        <v>243161</v>
      </c>
    </row>
    <row r="5" spans="1:18" ht="24">
      <c r="A5" s="12">
        <v>2566</v>
      </c>
      <c r="B5" s="12" t="s">
        <v>145</v>
      </c>
      <c r="C5" s="12" t="s">
        <v>146</v>
      </c>
      <c r="D5" s="12" t="s">
        <v>147</v>
      </c>
      <c r="E5" s="12" t="s">
        <v>148</v>
      </c>
      <c r="F5" s="12" t="s">
        <v>47</v>
      </c>
      <c r="G5" s="12" t="s">
        <v>155</v>
      </c>
      <c r="H5" s="13">
        <v>108000</v>
      </c>
      <c r="I5" s="12" t="s">
        <v>386</v>
      </c>
      <c r="J5" s="12" t="s">
        <v>385</v>
      </c>
      <c r="K5" s="12" t="s">
        <v>150</v>
      </c>
      <c r="L5" s="13">
        <v>108000</v>
      </c>
      <c r="M5" s="12">
        <v>108000</v>
      </c>
      <c r="N5" s="16" t="str">
        <f>'[1]ไตรมาศ 1'!$B$8</f>
        <v>   1361200220183</v>
      </c>
      <c r="O5" s="12" t="s">
        <v>156</v>
      </c>
      <c r="P5" s="14" t="s">
        <v>157</v>
      </c>
      <c r="Q5" s="15">
        <f>'[1]ไตรมาศ 1'!$F$8</f>
        <v>243164</v>
      </c>
      <c r="R5" s="15">
        <v>243161</v>
      </c>
    </row>
    <row r="6" spans="1:18" ht="24">
      <c r="A6" s="12">
        <v>2566</v>
      </c>
      <c r="B6" s="12" t="s">
        <v>145</v>
      </c>
      <c r="C6" s="12" t="s">
        <v>146</v>
      </c>
      <c r="D6" s="12" t="s">
        <v>147</v>
      </c>
      <c r="E6" s="12" t="s">
        <v>148</v>
      </c>
      <c r="F6" s="12" t="s">
        <v>47</v>
      </c>
      <c r="G6" s="12" t="s">
        <v>158</v>
      </c>
      <c r="H6" s="18">
        <f>'[1]ไตรมาศ 1'!$E$9</f>
        <v>80344</v>
      </c>
      <c r="I6" s="12" t="s">
        <v>386</v>
      </c>
      <c r="J6" s="12" t="s">
        <v>385</v>
      </c>
      <c r="K6" s="12" t="s">
        <v>150</v>
      </c>
      <c r="L6" s="18">
        <f>'[1]ไตรมาศ 1'!$E$9</f>
        <v>80344</v>
      </c>
      <c r="M6" s="18">
        <f>'[1]ไตรมาศ 1'!$E$9</f>
        <v>80344</v>
      </c>
      <c r="N6" s="16" t="s">
        <v>159</v>
      </c>
      <c r="O6" s="12" t="s">
        <v>160</v>
      </c>
      <c r="P6" s="17" t="s">
        <v>161</v>
      </c>
      <c r="Q6" s="15">
        <f>'[1]ไตรมาศ 1'!$F$9</f>
        <v>243164</v>
      </c>
      <c r="R6" s="15">
        <v>243161</v>
      </c>
    </row>
    <row r="7" spans="1:18" ht="24">
      <c r="A7" s="12">
        <v>2566</v>
      </c>
      <c r="B7" s="12" t="s">
        <v>145</v>
      </c>
      <c r="C7" s="12" t="s">
        <v>146</v>
      </c>
      <c r="D7" s="12" t="s">
        <v>147</v>
      </c>
      <c r="E7" s="12" t="s">
        <v>148</v>
      </c>
      <c r="F7" s="12" t="s">
        <v>47</v>
      </c>
      <c r="G7" s="12" t="s">
        <v>162</v>
      </c>
      <c r="H7" s="18">
        <f>'[1]ไตรมาศ 1'!$E$10</f>
        <v>133200</v>
      </c>
      <c r="I7" s="12" t="s">
        <v>386</v>
      </c>
      <c r="J7" s="12" t="s">
        <v>385</v>
      </c>
      <c r="K7" s="12" t="s">
        <v>150</v>
      </c>
      <c r="L7" s="18">
        <f>'[1]ไตรมาศ 1'!$E$10</f>
        <v>133200</v>
      </c>
      <c r="M7" s="18">
        <f>'[1]ไตรมาศ 1'!$E$10</f>
        <v>133200</v>
      </c>
      <c r="N7" s="16" t="str">
        <f>'[1]ไตรมาศ 1'!$B$10</f>
        <v>  3360400639108</v>
      </c>
      <c r="O7" s="12" t="s">
        <v>163</v>
      </c>
      <c r="P7" s="14" t="s">
        <v>164</v>
      </c>
      <c r="Q7" s="15">
        <f>'[1]ไตรมาศ 1'!$F$10</f>
        <v>243164</v>
      </c>
      <c r="R7" s="15">
        <v>243388</v>
      </c>
    </row>
    <row r="8" spans="1:18" ht="24">
      <c r="A8" s="12">
        <v>2566</v>
      </c>
      <c r="B8" s="12" t="s">
        <v>145</v>
      </c>
      <c r="C8" s="12" t="s">
        <v>146</v>
      </c>
      <c r="D8" s="12" t="s">
        <v>147</v>
      </c>
      <c r="E8" s="12" t="s">
        <v>148</v>
      </c>
      <c r="F8" s="12" t="s">
        <v>47</v>
      </c>
      <c r="G8" s="12" t="s">
        <v>165</v>
      </c>
      <c r="H8" s="18">
        <f>'[1]ไตรมาศ 1'!$E$11</f>
        <v>1700</v>
      </c>
      <c r="I8" s="12" t="s">
        <v>386</v>
      </c>
      <c r="J8" s="12" t="s">
        <v>385</v>
      </c>
      <c r="K8" s="12" t="s">
        <v>150</v>
      </c>
      <c r="L8" s="18">
        <f>'[1]ไตรมาศ 1'!$E$11</f>
        <v>1700</v>
      </c>
      <c r="M8" s="18">
        <f>'[1]ไตรมาศ 1'!$E$11</f>
        <v>1700</v>
      </c>
      <c r="N8" s="16" t="str">
        <f>'[1]ไตรมาศ 1'!$B$11</f>
        <v>   3361200647078</v>
      </c>
      <c r="O8" s="12" t="s">
        <v>166</v>
      </c>
      <c r="P8" s="17" t="str">
        <f>'[1]ไตรมาศ 1'!$G$11</f>
        <v> 5/2566</v>
      </c>
      <c r="Q8" s="15">
        <f>'[1]ไตรมาศ 1'!$F$11</f>
        <v>243244</v>
      </c>
      <c r="R8" s="15">
        <v>243219</v>
      </c>
    </row>
    <row r="9" spans="1:18" ht="24">
      <c r="A9" s="12">
        <v>2566</v>
      </c>
      <c r="B9" s="12" t="s">
        <v>145</v>
      </c>
      <c r="C9" s="12" t="s">
        <v>146</v>
      </c>
      <c r="D9" s="12" t="s">
        <v>147</v>
      </c>
      <c r="E9" s="12" t="s">
        <v>148</v>
      </c>
      <c r="F9" s="12" t="s">
        <v>47</v>
      </c>
      <c r="G9" s="12" t="s">
        <v>167</v>
      </c>
      <c r="H9" s="18">
        <f>'[1]ไตรมาศ 1'!$E$12</f>
        <v>9000</v>
      </c>
      <c r="I9" s="12" t="s">
        <v>386</v>
      </c>
      <c r="J9" s="12" t="s">
        <v>385</v>
      </c>
      <c r="K9" s="12" t="s">
        <v>150</v>
      </c>
      <c r="L9" s="18">
        <f>'[1]ไตรมาศ 1'!$E$12</f>
        <v>9000</v>
      </c>
      <c r="M9" s="18">
        <f>H9</f>
        <v>9000</v>
      </c>
      <c r="N9" s="16" t="str">
        <f>'[1]ไตรมาศ 1'!$B$12</f>
        <v>  1361200023264</v>
      </c>
      <c r="O9" s="12" t="str">
        <f>'[1]ไตรมาศ 1'!$C$12</f>
        <v>ร้าน เอส เจ</v>
      </c>
      <c r="P9" s="14" t="str">
        <f>'[1]ไตรมาศ 1'!$G$12</f>
        <v> 2/2566</v>
      </c>
      <c r="Q9" s="15">
        <f>'[1]ไตรมาศ 1'!$F$12</f>
        <v>243166</v>
      </c>
      <c r="R9" s="15">
        <v>243526</v>
      </c>
    </row>
    <row r="10" spans="1:18" ht="24">
      <c r="A10" s="12">
        <v>2566</v>
      </c>
      <c r="B10" s="12" t="s">
        <v>145</v>
      </c>
      <c r="C10" s="12" t="s">
        <v>146</v>
      </c>
      <c r="D10" s="12" t="s">
        <v>147</v>
      </c>
      <c r="E10" s="12" t="s">
        <v>148</v>
      </c>
      <c r="F10" s="12" t="s">
        <v>47</v>
      </c>
      <c r="G10" s="12" t="str">
        <f>'[1]ไตรมาศ 1'!$D$13</f>
        <v>จัดซื้อวัสดุก่อสร้าง</v>
      </c>
      <c r="H10" s="18">
        <f>'[1]ไตรมาศ 1'!$E$13</f>
        <v>6990</v>
      </c>
      <c r="I10" s="12" t="s">
        <v>386</v>
      </c>
      <c r="J10" s="12" t="s">
        <v>385</v>
      </c>
      <c r="K10" s="12" t="s">
        <v>150</v>
      </c>
      <c r="L10" s="18">
        <f>'[1]ไตรมาศ 1'!$E$13</f>
        <v>6990</v>
      </c>
      <c r="M10" s="18">
        <f>H10</f>
        <v>6990</v>
      </c>
      <c r="N10" s="16" t="str">
        <f>'[1]ไตรมาศ 1'!$B$13</f>
        <v>  1361200104248</v>
      </c>
      <c r="O10" s="12" t="str">
        <f>'[1]ไตรมาศ 1'!$C$13</f>
        <v>ร้าน 2 บีรุ่งเรืองวัสดุก่อสร้าง</v>
      </c>
      <c r="P10" s="14" t="str">
        <f>'[1]ไตรมาศ 1'!$G$13</f>
        <v> 4/2566</v>
      </c>
      <c r="Q10" s="15">
        <f>'[1]ไตรมาศ 1'!$F$13</f>
        <v>243200</v>
      </c>
      <c r="R10" s="15">
        <v>243207</v>
      </c>
    </row>
    <row r="11" spans="1:18" ht="24">
      <c r="A11" s="12">
        <v>2566</v>
      </c>
      <c r="B11" s="12" t="s">
        <v>145</v>
      </c>
      <c r="C11" s="12" t="s">
        <v>146</v>
      </c>
      <c r="D11" s="12" t="s">
        <v>147</v>
      </c>
      <c r="E11" s="12" t="s">
        <v>148</v>
      </c>
      <c r="F11" s="12" t="s">
        <v>47</v>
      </c>
      <c r="G11" s="12" t="str">
        <f>'[1]ไตรมาศ 1'!$D$14</f>
        <v>จัดซื้ออาหารเสริม (นม)</v>
      </c>
      <c r="H11" s="18">
        <f>'[1]ไตรมาศ 1'!$E$14</f>
        <v>495084.2</v>
      </c>
      <c r="I11" s="12" t="s">
        <v>386</v>
      </c>
      <c r="J11" s="12" t="s">
        <v>385</v>
      </c>
      <c r="K11" s="12" t="s">
        <v>150</v>
      </c>
      <c r="L11" s="18">
        <f>'[1]ไตรมาศ 1'!$E$14</f>
        <v>495084.2</v>
      </c>
      <c r="M11" s="18">
        <f>H11</f>
        <v>495084.2</v>
      </c>
      <c r="N11" s="16" t="str">
        <f>'[1]ไตรมาศ 1'!$B$14</f>
        <v>  365543000054</v>
      </c>
      <c r="O11" s="12" t="str">
        <f>'[1]ไตรมาศ 1'!$C$14</f>
        <v>บริษัท ภูมอมิลค์ จำกัด</v>
      </c>
      <c r="P11" s="17" t="str">
        <f>'[1]ไตรมาศ 1'!$G$14</f>
        <v> 5/2566</v>
      </c>
      <c r="Q11" s="15">
        <f>'[1]ไตรมาศ 1'!$F$14</f>
        <v>243203</v>
      </c>
      <c r="R11" s="15">
        <v>243203</v>
      </c>
    </row>
    <row r="12" spans="1:18" ht="24">
      <c r="A12" s="12">
        <v>2566</v>
      </c>
      <c r="B12" s="12" t="s">
        <v>145</v>
      </c>
      <c r="C12" s="12" t="s">
        <v>146</v>
      </c>
      <c r="D12" s="12" t="s">
        <v>147</v>
      </c>
      <c r="E12" s="12" t="s">
        <v>148</v>
      </c>
      <c r="F12" s="12" t="s">
        <v>47</v>
      </c>
      <c r="G12" s="12" t="str">
        <f>'[1]ไตรมาศ 1'!$D$15</f>
        <v>จัดซื้อวัสดุไฟฟ้า</v>
      </c>
      <c r="H12" s="18">
        <f>'[1]ไตรมาศ 1'!$E$15</f>
        <v>40700</v>
      </c>
      <c r="I12" s="12" t="s">
        <v>386</v>
      </c>
      <c r="J12" s="12" t="s">
        <v>385</v>
      </c>
      <c r="K12" s="12" t="s">
        <v>150</v>
      </c>
      <c r="L12" s="18">
        <f>'[1]ไตรมาศ 1'!$E$15</f>
        <v>40700</v>
      </c>
      <c r="M12" s="18">
        <f>'[1]ไตรมาศ 1'!$E$15</f>
        <v>40700</v>
      </c>
      <c r="N12" s="16" t="str">
        <f>'[1]ไตรมาศ 1'!$B$15</f>
        <v>  2361200001340</v>
      </c>
      <c r="O12" s="12" t="str">
        <f>'[1]ไตรมาศ 1'!$C$15</f>
        <v>ร้านแก้งคร้อการไฟฟ้า</v>
      </c>
      <c r="P12" s="14" t="str">
        <f>'[1]ไตรมาศ 1'!$G$15</f>
        <v> 6/2566</v>
      </c>
      <c r="Q12" s="15">
        <f>'[1]ไตรมาศ 1'!$F$15</f>
        <v>243221</v>
      </c>
      <c r="R12" s="15">
        <v>243226</v>
      </c>
    </row>
    <row r="13" spans="1:18" ht="24">
      <c r="A13" s="12">
        <v>2566</v>
      </c>
      <c r="B13" s="12" t="s">
        <v>145</v>
      </c>
      <c r="C13" s="12" t="s">
        <v>146</v>
      </c>
      <c r="D13" s="12" t="s">
        <v>147</v>
      </c>
      <c r="E13" s="12" t="s">
        <v>148</v>
      </c>
      <c r="F13" s="12" t="s">
        <v>47</v>
      </c>
      <c r="G13" s="12" t="str">
        <f>'[1]ไตรมาศ 1'!$D$16</f>
        <v>จัดซื้อวัสดุสำนักงาน</v>
      </c>
      <c r="H13" s="18">
        <f>'[1]ไตรมาศ 1'!$E$16</f>
        <v>48470</v>
      </c>
      <c r="I13" s="12" t="s">
        <v>386</v>
      </c>
      <c r="J13" s="12" t="s">
        <v>385</v>
      </c>
      <c r="K13" s="12" t="s">
        <v>150</v>
      </c>
      <c r="L13" s="18">
        <f>'[1]ไตรมาศ 1'!$E$16</f>
        <v>48470</v>
      </c>
      <c r="M13" s="18">
        <f aca="true" t="shared" si="0" ref="M13:M60">H13</f>
        <v>48470</v>
      </c>
      <c r="N13" s="16" t="str">
        <f>'[1]ไตรมาศ 1'!$B$16</f>
        <v>  3361000795791</v>
      </c>
      <c r="O13" s="12" t="str">
        <f>'[1]ไตรมาศ 1'!$C$16</f>
        <v>ร้าน คิว.ซี.2</v>
      </c>
      <c r="P13" s="14" t="str">
        <f>'[1]ไตรมาศ 1'!$G$16</f>
        <v> 7/2566</v>
      </c>
      <c r="Q13" s="15">
        <f>'[1]ไตรมาศ 1'!$F$16</f>
        <v>243230</v>
      </c>
      <c r="R13" s="15">
        <v>243237</v>
      </c>
    </row>
    <row r="14" spans="1:18" ht="24">
      <c r="A14" s="12">
        <v>2566</v>
      </c>
      <c r="B14" s="12" t="s">
        <v>145</v>
      </c>
      <c r="C14" s="12" t="s">
        <v>146</v>
      </c>
      <c r="D14" s="12" t="s">
        <v>147</v>
      </c>
      <c r="E14" s="12" t="s">
        <v>148</v>
      </c>
      <c r="F14" s="12" t="s">
        <v>47</v>
      </c>
      <c r="G14" s="12" t="str">
        <f>'[1]ไตรมาศ 1'!$D$17</f>
        <v>จัดซื้อวัสดุคอมพิวเตอร์ (กองคลัง)</v>
      </c>
      <c r="H14" s="18">
        <f>'[1]ไตรมาศ 1'!$E$17</f>
        <v>10140</v>
      </c>
      <c r="I14" s="12" t="s">
        <v>386</v>
      </c>
      <c r="J14" s="12" t="s">
        <v>385</v>
      </c>
      <c r="K14" s="12" t="str">
        <f aca="true" t="shared" si="1" ref="K14:K77">K13</f>
        <v>เฉพาะเจาะจง</v>
      </c>
      <c r="L14" s="18">
        <f>'[1]ไตรมาศ 1'!$E$17</f>
        <v>10140</v>
      </c>
      <c r="M14" s="18">
        <f t="shared" si="0"/>
        <v>10140</v>
      </c>
      <c r="N14" s="16" t="str">
        <f>'[1]ไตรมาศ 1'!$B$17</f>
        <v>   13612000795791 </v>
      </c>
      <c r="O14" s="12" t="str">
        <f>O13</f>
        <v>ร้าน คิว.ซี.2</v>
      </c>
      <c r="P14" s="14" t="str">
        <f>'[1]ไตรมาศ 1'!$G$17</f>
        <v> 8/2566</v>
      </c>
      <c r="Q14" s="15">
        <f>'[1]ไตรมาศ 1'!$F$17</f>
        <v>243230</v>
      </c>
      <c r="R14" s="15">
        <v>243237</v>
      </c>
    </row>
    <row r="15" spans="1:18" ht="24">
      <c r="A15" s="12">
        <v>2566</v>
      </c>
      <c r="B15" s="12" t="s">
        <v>145</v>
      </c>
      <c r="C15" s="12" t="s">
        <v>146</v>
      </c>
      <c r="D15" s="12" t="s">
        <v>147</v>
      </c>
      <c r="E15" s="12" t="s">
        <v>148</v>
      </c>
      <c r="F15" s="12" t="s">
        <v>47</v>
      </c>
      <c r="G15" s="12" t="str">
        <f>'[1]ไตรมาศ 1'!$D$18</f>
        <v>จ้างซ่อมแซมรถบรรทุกน้ำ บค 4096</v>
      </c>
      <c r="H15" s="18">
        <f>'[1]ไตรมาศ 1'!$E$18</f>
        <v>4000</v>
      </c>
      <c r="I15" s="12" t="s">
        <v>386</v>
      </c>
      <c r="J15" s="12" t="s">
        <v>385</v>
      </c>
      <c r="K15" s="12" t="str">
        <f t="shared" si="1"/>
        <v>เฉพาะเจาะจง</v>
      </c>
      <c r="L15" s="18">
        <f>'[1]ไตรมาศ 1'!$E$18</f>
        <v>4000</v>
      </c>
      <c r="M15" s="18">
        <f t="shared" si="0"/>
        <v>4000</v>
      </c>
      <c r="N15" s="16" t="s">
        <v>168</v>
      </c>
      <c r="O15" s="12" t="str">
        <f>'[1]ไตรมาศ 1'!$C$18</f>
        <v>นายนิคม โพธิกะ</v>
      </c>
      <c r="P15" s="14" t="str">
        <f>'[1]ไตรมาศ 1'!$G$18</f>
        <v> 6/2566</v>
      </c>
      <c r="Q15" s="15">
        <f>'[1]ไตรมาศ 1'!$F$18</f>
        <v>243245</v>
      </c>
      <c r="R15" s="15">
        <v>243250</v>
      </c>
    </row>
    <row r="16" spans="1:18" ht="24">
      <c r="A16" s="12">
        <v>2566</v>
      </c>
      <c r="B16" s="12" t="s">
        <v>145</v>
      </c>
      <c r="C16" s="12" t="s">
        <v>146</v>
      </c>
      <c r="D16" s="12" t="s">
        <v>147</v>
      </c>
      <c r="E16" s="12" t="s">
        <v>148</v>
      </c>
      <c r="F16" s="12" t="s">
        <v>47</v>
      </c>
      <c r="G16" s="12" t="str">
        <f>'[1]ไตรมาศ 1'!$D$19</f>
        <v>จ้างจัดทำป้าย ตามโครงการจัดตั้งจุดตรวจ/บริการประชาชนช่วงเทศกาลต่างๆ (เทศกาลปีใหม่ 2566)</v>
      </c>
      <c r="H16" s="18">
        <f>'[1]ไตรมาศ 1'!$E$19</f>
        <v>2199</v>
      </c>
      <c r="I16" s="12" t="s">
        <v>386</v>
      </c>
      <c r="J16" s="12" t="s">
        <v>385</v>
      </c>
      <c r="K16" s="12" t="str">
        <f t="shared" si="1"/>
        <v>เฉพาะเจาะจง</v>
      </c>
      <c r="L16" s="18">
        <f>'[1]ไตรมาศ 1'!$E$19</f>
        <v>2199</v>
      </c>
      <c r="M16" s="18">
        <f t="shared" si="0"/>
        <v>2199</v>
      </c>
      <c r="N16" s="16" t="str">
        <f>'[1]ไตรมาศ 1'!$B$19</f>
        <v>  5361290017296</v>
      </c>
      <c r="O16" s="12" t="str">
        <f>'[1]ไตรมาศ 1'!$C$19</f>
        <v>ร้านต้นศิลป์</v>
      </c>
      <c r="P16" s="14" t="str">
        <f>'[1]ไตรมาศ 1'!$G$19</f>
        <v> 7/2566</v>
      </c>
      <c r="Q16" s="15">
        <f>'[1]ไตรมาศ 1'!$F$19</f>
        <v>243245</v>
      </c>
      <c r="R16" s="15">
        <v>243250</v>
      </c>
    </row>
    <row r="17" spans="1:18" ht="24">
      <c r="A17" s="12">
        <v>2566</v>
      </c>
      <c r="B17" s="12" t="s">
        <v>145</v>
      </c>
      <c r="C17" s="12" t="s">
        <v>146</v>
      </c>
      <c r="D17" s="12" t="s">
        <v>147</v>
      </c>
      <c r="E17" s="12" t="s">
        <v>148</v>
      </c>
      <c r="F17" s="12" t="s">
        <v>47</v>
      </c>
      <c r="G17" s="12" t="str">
        <f>'[1]ไตรมาศ 1'!$D$20</f>
        <v>ซื้อน้ำดื่มและอุปกรณ์ ตามโครงการจัดตั้งจุดตรวจ/บริการประชาชนช่วงเทศกาลต่างๆ (เทศกาลปีใหม่ 2566)</v>
      </c>
      <c r="H17" s="18">
        <f>'[1]ไตรมาศ 1'!$E$20</f>
        <v>2450</v>
      </c>
      <c r="I17" s="12" t="s">
        <v>386</v>
      </c>
      <c r="J17" s="12" t="s">
        <v>385</v>
      </c>
      <c r="K17" s="12" t="str">
        <f t="shared" si="1"/>
        <v>เฉพาะเจาะจง</v>
      </c>
      <c r="L17" s="18">
        <f>'[1]ไตรมาศ 1'!$E$20</f>
        <v>2450</v>
      </c>
      <c r="M17" s="18">
        <f t="shared" si="0"/>
        <v>2450</v>
      </c>
      <c r="N17" s="16" t="str">
        <f>'[1]ไตรมาศ 1'!$B$20</f>
        <v>   3361200543833</v>
      </c>
      <c r="O17" s="12" t="str">
        <f>'[1]ไตรมาศ 1'!$C$20</f>
        <v>ร้านทรัพย์เพิ่มพูน</v>
      </c>
      <c r="P17" s="14" t="str">
        <f>'[1]ไตรมาศ 1'!$G$20</f>
        <v> 9/2566</v>
      </c>
      <c r="Q17" s="15">
        <f>'[1]ไตรมาศ 1'!$F$20</f>
        <v>243248</v>
      </c>
      <c r="R17" s="15">
        <v>243253</v>
      </c>
    </row>
    <row r="18" spans="1:18" ht="24">
      <c r="A18" s="12">
        <v>2566</v>
      </c>
      <c r="B18" s="12" t="s">
        <v>145</v>
      </c>
      <c r="C18" s="12" t="s">
        <v>146</v>
      </c>
      <c r="D18" s="12" t="s">
        <v>147</v>
      </c>
      <c r="E18" s="12" t="s">
        <v>148</v>
      </c>
      <c r="F18" s="12" t="s">
        <v>47</v>
      </c>
      <c r="G18" s="12" t="str">
        <f>'[1]ไตรมาศ 1'!$D$21</f>
        <v>จ้างจัดทำป้ายประชาสัมพันธ์ (กองช่าง)</v>
      </c>
      <c r="H18" s="18">
        <f>'[1]ไตรมาศ 1'!$E$21</f>
        <v>2200</v>
      </c>
      <c r="I18" s="12" t="s">
        <v>386</v>
      </c>
      <c r="J18" s="12" t="s">
        <v>385</v>
      </c>
      <c r="K18" s="12" t="str">
        <f t="shared" si="1"/>
        <v>เฉพาะเจาะจง</v>
      </c>
      <c r="L18" s="18">
        <f>'[1]ไตรมาศ 1'!$E$21</f>
        <v>2200</v>
      </c>
      <c r="M18" s="18">
        <f t="shared" si="0"/>
        <v>2200</v>
      </c>
      <c r="N18" s="16" t="str">
        <f>'[1]ไตรมาศ 1'!$B$21</f>
        <v>   1361100012848</v>
      </c>
      <c r="O18" s="12" t="str">
        <f>'[1]ไตรมาศ 1'!$C$21</f>
        <v>ร้านแก้งคร้อโฆษณา</v>
      </c>
      <c r="P18" s="14"/>
      <c r="Q18" s="15">
        <f>'[1]ไตรมาศ 1'!$F$21</f>
        <v>243251</v>
      </c>
      <c r="R18" s="15">
        <v>243266</v>
      </c>
    </row>
    <row r="19" spans="1:18" ht="24">
      <c r="A19" s="12">
        <v>2566</v>
      </c>
      <c r="B19" s="12" t="s">
        <v>145</v>
      </c>
      <c r="C19" s="12" t="s">
        <v>146</v>
      </c>
      <c r="D19" s="12" t="s">
        <v>147</v>
      </c>
      <c r="E19" s="12" t="s">
        <v>148</v>
      </c>
      <c r="F19" s="12" t="s">
        <v>47</v>
      </c>
      <c r="G19" s="12" t="str">
        <f>'[1]ไตรมาศ 2'!$D$6</f>
        <v>จัดซื้อของรางวัล โครงการวันเด็กแห่งชาติ ประจำปี 2566</v>
      </c>
      <c r="H19" s="18">
        <f>'[1]ไตรมาศ 2'!$E$6</f>
        <v>26650</v>
      </c>
      <c r="I19" s="12" t="s">
        <v>386</v>
      </c>
      <c r="J19" s="12" t="s">
        <v>385</v>
      </c>
      <c r="K19" s="12" t="str">
        <f t="shared" si="1"/>
        <v>เฉพาะเจาะจง</v>
      </c>
      <c r="L19" s="18">
        <f>'[1]ไตรมาศ 2'!$E$6</f>
        <v>26650</v>
      </c>
      <c r="M19" s="18">
        <f t="shared" si="0"/>
        <v>26650</v>
      </c>
      <c r="N19" s="16" t="str">
        <f>'[1]ไตรมาศ 2'!$B$6</f>
        <v>   3361200543833</v>
      </c>
      <c r="O19" s="12" t="str">
        <f>'[1]ไตรมาศ 2'!$C$6</f>
        <v>ร้านทรัพย์เพิ่มพูน</v>
      </c>
      <c r="P19" s="14" t="str">
        <f>'[1]ไตรมาศ 2'!$G$6</f>
        <v> 10/2566</v>
      </c>
      <c r="Q19" s="15">
        <f>'[1]ไตรมาศ 2'!$F$6</f>
        <v>243262</v>
      </c>
      <c r="R19" s="15">
        <v>243267</v>
      </c>
    </row>
    <row r="20" spans="1:18" ht="24">
      <c r="A20" s="12">
        <v>2566</v>
      </c>
      <c r="B20" s="12" t="s">
        <v>145</v>
      </c>
      <c r="C20" s="12" t="s">
        <v>146</v>
      </c>
      <c r="D20" s="12" t="s">
        <v>147</v>
      </c>
      <c r="E20" s="12" t="s">
        <v>148</v>
      </c>
      <c r="F20" s="12" t="s">
        <v>47</v>
      </c>
      <c r="G20" s="12" t="str">
        <f>'[1]ไตรมาศ 2'!$D$7</f>
        <v>จัดซื้อวัสดุงานบ้านงานครัว</v>
      </c>
      <c r="H20" s="18">
        <f>'[1]ไตรมาศ 2'!$E$7</f>
        <v>11077</v>
      </c>
      <c r="I20" s="12" t="s">
        <v>386</v>
      </c>
      <c r="J20" s="12" t="s">
        <v>385</v>
      </c>
      <c r="K20" s="12" t="str">
        <f t="shared" si="1"/>
        <v>เฉพาะเจาะจง</v>
      </c>
      <c r="L20" s="18">
        <f>'[1]ไตรมาศ 2'!$E$7</f>
        <v>11077</v>
      </c>
      <c r="M20" s="18">
        <f t="shared" si="0"/>
        <v>11077</v>
      </c>
      <c r="N20" s="16" t="str">
        <f>'[1]ไตรมาศ 2'!$B$7</f>
        <v>   3361200543833</v>
      </c>
      <c r="O20" s="12" t="str">
        <f>'[1]ไตรมาศ 2'!$C$7</f>
        <v>ร้านทรัพย์เพิ่มพูน</v>
      </c>
      <c r="P20" s="14" t="str">
        <f>'[1]ไตรมาศ 2'!$G$7</f>
        <v> 11/2566</v>
      </c>
      <c r="Q20" s="15">
        <f>'[1]ไตรมาศ 2'!$F$7</f>
        <v>243262</v>
      </c>
      <c r="R20" s="15">
        <v>243267</v>
      </c>
    </row>
    <row r="21" spans="1:18" ht="24">
      <c r="A21" s="12">
        <v>2566</v>
      </c>
      <c r="B21" s="12" t="s">
        <v>145</v>
      </c>
      <c r="C21" s="12" t="s">
        <v>146</v>
      </c>
      <c r="D21" s="12" t="s">
        <v>147</v>
      </c>
      <c r="E21" s="12" t="s">
        <v>148</v>
      </c>
      <c r="F21" s="12" t="s">
        <v>47</v>
      </c>
      <c r="G21" s="12" t="str">
        <f>'[1]ไตรมาศ 2'!$D$8</f>
        <v>จัดซื้อครุภัณฑ์สำนักงาน (กองคลัง)</v>
      </c>
      <c r="H21" s="18">
        <f>'[1]ไตรมาศ 2'!$E$8</f>
        <v>5700</v>
      </c>
      <c r="I21" s="12" t="s">
        <v>386</v>
      </c>
      <c r="J21" s="12" t="s">
        <v>385</v>
      </c>
      <c r="K21" s="12" t="str">
        <f t="shared" si="1"/>
        <v>เฉพาะเจาะจง</v>
      </c>
      <c r="L21" s="18">
        <f>'[1]ไตรมาศ 2'!$E$8</f>
        <v>5700</v>
      </c>
      <c r="M21" s="18">
        <f t="shared" si="0"/>
        <v>5700</v>
      </c>
      <c r="N21" s="16" t="str">
        <f>'[1]ไตรมาศ 2'!$B$8</f>
        <v>0365552000053</v>
      </c>
      <c r="O21" s="12" t="str">
        <f>'[1]ไตรมาศ 2'!$C$8</f>
        <v>บริษัท เคทีเอ็ม ลิฟวิ่งมอลล์ จำกัด</v>
      </c>
      <c r="P21" s="17" t="str">
        <f>'[1]ไตรมาศ 2'!$G$8</f>
        <v> 12/2566</v>
      </c>
      <c r="Q21" s="15">
        <f>'[1]ไตรมาศ 2'!$F$8</f>
        <v>243262</v>
      </c>
      <c r="R21" s="15">
        <v>243294</v>
      </c>
    </row>
    <row r="22" spans="1:18" ht="24">
      <c r="A22" s="12">
        <v>2566</v>
      </c>
      <c r="B22" s="12" t="s">
        <v>145</v>
      </c>
      <c r="C22" s="12" t="s">
        <v>146</v>
      </c>
      <c r="D22" s="12" t="s">
        <v>147</v>
      </c>
      <c r="E22" s="12" t="s">
        <v>148</v>
      </c>
      <c r="F22" s="12" t="s">
        <v>47</v>
      </c>
      <c r="G22" s="12" t="str">
        <f>'[1]ไตรมาศ 2'!$D$9</f>
        <v>จัดซื้อครุภัณฑ์คอมพิวเตอร์ (สำนักปลัด)</v>
      </c>
      <c r="H22" s="18">
        <f>'[1]ไตรมาศ 2'!$E$9</f>
        <v>44000</v>
      </c>
      <c r="I22" s="12" t="s">
        <v>386</v>
      </c>
      <c r="J22" s="12" t="s">
        <v>385</v>
      </c>
      <c r="K22" s="12" t="str">
        <f t="shared" si="1"/>
        <v>เฉพาะเจาะจง</v>
      </c>
      <c r="L22" s="18">
        <f>'[1]ไตรมาศ 2'!$E$9</f>
        <v>44000</v>
      </c>
      <c r="M22" s="18">
        <f t="shared" si="0"/>
        <v>44000</v>
      </c>
      <c r="N22" s="16" t="str">
        <f>'[1]ไตรมาศ 2'!$B$9</f>
        <v>0365560001080</v>
      </c>
      <c r="O22" s="12" t="str">
        <f>'[1]ไตรมาศ 2'!$C$9</f>
        <v>บริษัท ชัยภูมิก๊อปปี้  แอนด์  เซอร์วิส จำกัด</v>
      </c>
      <c r="P22" s="14" t="str">
        <f>'[1]ไตรมาศ 2'!$G$9</f>
        <v> 13/2566</v>
      </c>
      <c r="Q22" s="15">
        <f>'[1]ไตรมาศ 2'!$F$9</f>
        <v>243262</v>
      </c>
      <c r="R22" s="15">
        <v>243294</v>
      </c>
    </row>
    <row r="23" spans="1:18" ht="24">
      <c r="A23" s="12">
        <v>2566</v>
      </c>
      <c r="B23" s="12" t="s">
        <v>145</v>
      </c>
      <c r="C23" s="12" t="s">
        <v>146</v>
      </c>
      <c r="D23" s="12" t="s">
        <v>147</v>
      </c>
      <c r="E23" s="12" t="s">
        <v>148</v>
      </c>
      <c r="F23" s="12" t="s">
        <v>47</v>
      </c>
      <c r="G23" s="12" t="str">
        <f>'[1]ไตรมาศ 2'!$D$10</f>
        <v>จัดซื้อครุภัณฑ์สำนักงาน (เครื่องปรับอากาศ) สำนักปลัด</v>
      </c>
      <c r="H23" s="18">
        <f>'[1]ไตรมาศ 2'!$E$10</f>
        <v>43000</v>
      </c>
      <c r="I23" s="12" t="s">
        <v>386</v>
      </c>
      <c r="J23" s="12" t="s">
        <v>385</v>
      </c>
      <c r="K23" s="12" t="str">
        <f t="shared" si="1"/>
        <v>เฉพาะเจาะจง</v>
      </c>
      <c r="L23" s="18">
        <f>'[1]ไตรมาศ 2'!$E$10</f>
        <v>43000</v>
      </c>
      <c r="M23" s="18">
        <f t="shared" si="0"/>
        <v>43000</v>
      </c>
      <c r="N23" s="16" t="str">
        <f>'[1]ไตรมาศ 2'!$B$10</f>
        <v>1369900296554</v>
      </c>
      <c r="O23" s="12" t="str">
        <f>'[1]ไตรมาศ 2'!$C$10</f>
        <v>ร้านพารวย</v>
      </c>
      <c r="P23" s="14" t="str">
        <f>'[1]ไตรมาศ 2'!$G$10</f>
        <v> 14/2566</v>
      </c>
      <c r="Q23" s="15">
        <f>'[1]ไตรมาศ 2'!$F$10</f>
        <v>243262</v>
      </c>
      <c r="R23" s="15">
        <v>243294</v>
      </c>
    </row>
    <row r="24" spans="1:18" ht="24">
      <c r="A24" s="12">
        <v>2566</v>
      </c>
      <c r="B24" s="12" t="s">
        <v>145</v>
      </c>
      <c r="C24" s="12" t="s">
        <v>146</v>
      </c>
      <c r="D24" s="12" t="s">
        <v>147</v>
      </c>
      <c r="E24" s="12" t="s">
        <v>148</v>
      </c>
      <c r="F24" s="12" t="s">
        <v>47</v>
      </c>
      <c r="G24" s="12" t="str">
        <f>'[1]ไตรมาศ 2'!$D$11</f>
        <v>จัดซื้อครุภัณฑ์สำนักงาน (สำนักปลัด)</v>
      </c>
      <c r="H24" s="18">
        <f>'[1]ไตรมาศ 2'!$E$11</f>
        <v>39870</v>
      </c>
      <c r="I24" s="12" t="s">
        <v>386</v>
      </c>
      <c r="J24" s="12" t="s">
        <v>385</v>
      </c>
      <c r="K24" s="12" t="str">
        <f t="shared" si="1"/>
        <v>เฉพาะเจาะจง</v>
      </c>
      <c r="L24" s="18">
        <f>'[1]ไตรมาศ 2'!$E$11</f>
        <v>39870</v>
      </c>
      <c r="M24" s="18">
        <f t="shared" si="0"/>
        <v>39870</v>
      </c>
      <c r="N24" s="16" t="str">
        <f>'[1]ไตรมาศ 2'!$B$11</f>
        <v>0365552000053</v>
      </c>
      <c r="O24" s="12" t="str">
        <f>'[1]ไตรมาศ 2'!$C$11</f>
        <v>บริษัท เคทีเอ็ม ลิฟวิ่งมอลล์ จำกัด</v>
      </c>
      <c r="P24" s="17" t="str">
        <f>'[1]ไตรมาศ 2'!$G$11</f>
        <v> 15/2566</v>
      </c>
      <c r="Q24" s="15">
        <f>'[1]ไตรมาศ 2'!$F$11</f>
        <v>243262</v>
      </c>
      <c r="R24" s="15">
        <v>243294</v>
      </c>
    </row>
    <row r="25" spans="1:18" ht="24">
      <c r="A25" s="12">
        <v>2566</v>
      </c>
      <c r="B25" s="12" t="s">
        <v>145</v>
      </c>
      <c r="C25" s="12" t="s">
        <v>146</v>
      </c>
      <c r="D25" s="12" t="s">
        <v>147</v>
      </c>
      <c r="E25" s="12" t="s">
        <v>148</v>
      </c>
      <c r="F25" s="12" t="s">
        <v>47</v>
      </c>
      <c r="G25" s="12" t="str">
        <f>'[1]ไตรมาศ 2'!$D$12</f>
        <v>จัดซื้อวัสดุก่อสร้าง (กองช่าง)</v>
      </c>
      <c r="H25" s="18">
        <f>'[1]ไตรมาศ 2'!$E$12</f>
        <v>22876</v>
      </c>
      <c r="I25" s="12" t="s">
        <v>386</v>
      </c>
      <c r="J25" s="12" t="s">
        <v>385</v>
      </c>
      <c r="K25" s="12" t="str">
        <f t="shared" si="1"/>
        <v>เฉพาะเจาะจง</v>
      </c>
      <c r="L25" s="18">
        <f>'[1]ไตรมาศ 2'!$E$12</f>
        <v>22876</v>
      </c>
      <c r="M25" s="18">
        <f t="shared" si="0"/>
        <v>22876</v>
      </c>
      <c r="N25" s="16" t="s">
        <v>169</v>
      </c>
      <c r="O25" s="12" t="str">
        <f>'[1]ไตรมาศ 2'!$C$12</f>
        <v>ร้าน 2บีรุ่งเรืองวัสดุก่อสร้าง</v>
      </c>
      <c r="P25" s="14" t="str">
        <f>'[1]ไตรมาศ 2'!$G$12</f>
        <v> 16/2566</v>
      </c>
      <c r="Q25" s="15">
        <f>'[1]ไตรมาศ 2'!$F$12</f>
        <v>243262</v>
      </c>
      <c r="R25" s="15">
        <v>243287</v>
      </c>
    </row>
    <row r="26" spans="1:18" ht="24">
      <c r="A26" s="12">
        <v>2566</v>
      </c>
      <c r="B26" s="12" t="s">
        <v>145</v>
      </c>
      <c r="C26" s="12" t="s">
        <v>146</v>
      </c>
      <c r="D26" s="12" t="s">
        <v>147</v>
      </c>
      <c r="E26" s="12" t="s">
        <v>148</v>
      </c>
      <c r="F26" s="12" t="s">
        <v>47</v>
      </c>
      <c r="G26" s="12" t="str">
        <f>'[1]ไตรมาศ 2'!$D$13</f>
        <v>จัดซื้อครุภัณฑ์สำนักงาน (กองช่าง)</v>
      </c>
      <c r="H26" s="18">
        <f>'[1]ไตรมาศ 2'!$E$13</f>
        <v>11000</v>
      </c>
      <c r="I26" s="12" t="s">
        <v>386</v>
      </c>
      <c r="J26" s="12" t="s">
        <v>385</v>
      </c>
      <c r="K26" s="12" t="str">
        <f t="shared" si="1"/>
        <v>เฉพาะเจาะจง</v>
      </c>
      <c r="L26" s="18">
        <f>'[1]ไตรมาศ 2'!$E$13</f>
        <v>11000</v>
      </c>
      <c r="M26" s="18">
        <f t="shared" si="0"/>
        <v>11000</v>
      </c>
      <c r="N26" s="16" t="str">
        <f>'[1]ไตรมาศ 2'!$B$13</f>
        <v>0365552000053</v>
      </c>
      <c r="O26" s="12" t="str">
        <f>'[1]ไตรมาศ 2'!$C$13</f>
        <v>บริษัท เคทีเอ็ม ลิฟวิ่งมอลล์ จำกัด</v>
      </c>
      <c r="P26" s="14" t="str">
        <f>'[1]ไตรมาศ 2'!$G$13</f>
        <v> 17/2566</v>
      </c>
      <c r="Q26" s="15">
        <f>'[1]ไตรมาศ 2'!$F$13</f>
        <v>243262</v>
      </c>
      <c r="R26" s="15">
        <v>243298</v>
      </c>
    </row>
    <row r="27" spans="1:18" ht="24">
      <c r="A27" s="12">
        <v>2566</v>
      </c>
      <c r="B27" s="12" t="s">
        <v>145</v>
      </c>
      <c r="C27" s="12" t="s">
        <v>146</v>
      </c>
      <c r="D27" s="12" t="s">
        <v>147</v>
      </c>
      <c r="E27" s="12" t="s">
        <v>148</v>
      </c>
      <c r="F27" s="12" t="s">
        <v>47</v>
      </c>
      <c r="G27" s="12" t="str">
        <f>'[1]ไตรมาศ 2'!$D$14</f>
        <v>จ้างพิมพ์ป้ายไวนิลพระบรมฉายาลักษณ์ พระบาทสมเด็จพระปรเมนทรรามาธิบดีศรีสินทรมหาวชิราลงกรณ พระวชิรเกล้าเจ้าอยู่หัว</v>
      </c>
      <c r="H27" s="18">
        <f>'[1]ไตรมาศ 2'!$E$14</f>
        <v>260</v>
      </c>
      <c r="I27" s="12" t="s">
        <v>386</v>
      </c>
      <c r="J27" s="12" t="s">
        <v>385</v>
      </c>
      <c r="K27" s="12" t="str">
        <f t="shared" si="1"/>
        <v>เฉพาะเจาะจง</v>
      </c>
      <c r="L27" s="18">
        <f>'[1]ไตรมาศ 2'!$E$14</f>
        <v>260</v>
      </c>
      <c r="M27" s="18">
        <f t="shared" si="0"/>
        <v>260</v>
      </c>
      <c r="N27" s="16" t="str">
        <f>'[1]ไตรมาศ 2'!$B$14</f>
        <v>  5361290017296</v>
      </c>
      <c r="O27" s="12" t="str">
        <f>'[1]ไตรมาศ 2'!$C$14</f>
        <v>ร้านต้นศิลป์</v>
      </c>
      <c r="P27" s="14" t="str">
        <f>'[1]ไตรมาศ 2'!$G$14</f>
        <v> 9/2566</v>
      </c>
      <c r="Q27" s="15">
        <f>'[1]ไตรมาศ 2'!$F$14</f>
        <v>243287</v>
      </c>
      <c r="R27" s="15">
        <v>243292</v>
      </c>
    </row>
    <row r="28" spans="1:18" ht="24">
      <c r="A28" s="12">
        <v>2566</v>
      </c>
      <c r="B28" s="12" t="s">
        <v>145</v>
      </c>
      <c r="C28" s="12" t="s">
        <v>146</v>
      </c>
      <c r="D28" s="12" t="s">
        <v>147</v>
      </c>
      <c r="E28" s="12" t="s">
        <v>148</v>
      </c>
      <c r="F28" s="12" t="s">
        <v>47</v>
      </c>
      <c r="G28" s="12" t="str">
        <f>'[1]ไตรมาศ 2'!$D$15</f>
        <v>จัดซื้อวัสดุก่อสร้าง (สำนักปลัด)</v>
      </c>
      <c r="H28" s="18">
        <f>'[1]ไตรมาศ 2'!$E$15</f>
        <v>19860</v>
      </c>
      <c r="I28" s="12" t="s">
        <v>386</v>
      </c>
      <c r="J28" s="12" t="s">
        <v>385</v>
      </c>
      <c r="K28" s="12" t="str">
        <f t="shared" si="1"/>
        <v>เฉพาะเจาะจง</v>
      </c>
      <c r="L28" s="18">
        <f>'[1]ไตรมาศ 2'!$E$15</f>
        <v>19860</v>
      </c>
      <c r="M28" s="18">
        <f t="shared" si="0"/>
        <v>19860</v>
      </c>
      <c r="N28" s="16" t="str">
        <f>'[1]ไตรมาศ 2'!$B$15</f>
        <v>1361200104248</v>
      </c>
      <c r="O28" s="12" t="str">
        <f>'[1]ไตรมาศ 2'!$C$15</f>
        <v>ร้าน 2บีรุ่งเรืองวัสดุก่อสร้าง</v>
      </c>
      <c r="P28" s="14" t="str">
        <f>'[1]ไตรมาศ 2'!$G$15</f>
        <v> 18/2566</v>
      </c>
      <c r="Q28" s="15">
        <f>'[1]ไตรมาศ 2'!$F$15</f>
        <v>243287</v>
      </c>
      <c r="R28" s="15">
        <v>243294</v>
      </c>
    </row>
    <row r="29" spans="1:18" ht="24">
      <c r="A29" s="12">
        <v>2566</v>
      </c>
      <c r="B29" s="12" t="s">
        <v>145</v>
      </c>
      <c r="C29" s="12" t="s">
        <v>146</v>
      </c>
      <c r="D29" s="12" t="s">
        <v>147</v>
      </c>
      <c r="E29" s="12" t="s">
        <v>148</v>
      </c>
      <c r="F29" s="12" t="s">
        <v>47</v>
      </c>
      <c r="G29" s="12" t="str">
        <f>'[1]ไตรมาศ 2'!$D$16</f>
        <v>จัดซื้อวัสดุคอมพิวเตอร์ (สำนักปลัด)</v>
      </c>
      <c r="H29" s="18">
        <f>'[1]ไตรมาศ 2'!$E$16</f>
        <v>8810</v>
      </c>
      <c r="I29" s="12" t="s">
        <v>386</v>
      </c>
      <c r="J29" s="12" t="s">
        <v>385</v>
      </c>
      <c r="K29" s="12" t="str">
        <f t="shared" si="1"/>
        <v>เฉพาะเจาะจง</v>
      </c>
      <c r="L29" s="18">
        <f>'[1]ไตรมาศ 2'!$E$16</f>
        <v>8810</v>
      </c>
      <c r="M29" s="18">
        <f t="shared" si="0"/>
        <v>8810</v>
      </c>
      <c r="N29" s="16" t="str">
        <f>'[1]ไตรมาศ 2'!$B$16</f>
        <v>   13612000795791 </v>
      </c>
      <c r="O29" s="12" t="str">
        <f>'[1]ไตรมาศ 2'!$C$16</f>
        <v>ร้าน คิว.ซี.2</v>
      </c>
      <c r="P29" s="14" t="str">
        <f>'[1]ไตรมาศ 2'!$G$16</f>
        <v> 19/2566</v>
      </c>
      <c r="Q29" s="15">
        <f>'[1]ไตรมาศ 2'!$F$16</f>
        <v>243287</v>
      </c>
      <c r="R29" s="15">
        <v>243292</v>
      </c>
    </row>
    <row r="30" spans="1:18" ht="24">
      <c r="A30" s="12">
        <v>2566</v>
      </c>
      <c r="B30" s="12" t="s">
        <v>145</v>
      </c>
      <c r="C30" s="12" t="s">
        <v>146</v>
      </c>
      <c r="D30" s="12" t="s">
        <v>147</v>
      </c>
      <c r="E30" s="12" t="s">
        <v>148</v>
      </c>
      <c r="F30" s="12" t="s">
        <v>47</v>
      </c>
      <c r="G30" s="12" t="str">
        <f>'[1]ไตรมาศ 2'!$D$17</f>
        <v>จัดซื้อครุภัณฑ์ก่อสร้าง (กองช่าง)</v>
      </c>
      <c r="H30" s="18">
        <f>'[1]ไตรมาศ 2'!$E$17</f>
        <v>80000</v>
      </c>
      <c r="I30" s="12" t="s">
        <v>386</v>
      </c>
      <c r="J30" s="12" t="s">
        <v>385</v>
      </c>
      <c r="K30" s="12" t="str">
        <f t="shared" si="1"/>
        <v>เฉพาะเจาะจง</v>
      </c>
      <c r="L30" s="18">
        <f>'[1]ไตรมาศ 2'!$E$17</f>
        <v>80000</v>
      </c>
      <c r="M30" s="18">
        <f t="shared" si="0"/>
        <v>80000</v>
      </c>
      <c r="N30" s="16" t="str">
        <f>'[1]ไตรมาศ 2'!$B$17</f>
        <v>0125554012468</v>
      </c>
      <c r="O30" s="12" t="str">
        <f>'[1]ไตรมาศ 2'!$C$17</f>
        <v>บริษัท แปซิฟิค อินเตอร์ แพลนเน็ต จำกัด</v>
      </c>
      <c r="P30" s="14" t="str">
        <f>'[1]ไตรมาศ 2'!$G$17</f>
        <v> 20/2566</v>
      </c>
      <c r="Q30" s="15">
        <f>'[1]ไตรมาศ 2'!$F$17</f>
        <v>243287</v>
      </c>
      <c r="R30" s="15">
        <v>243307</v>
      </c>
    </row>
    <row r="31" spans="1:18" ht="24">
      <c r="A31" s="12">
        <v>2566</v>
      </c>
      <c r="B31" s="12" t="s">
        <v>145</v>
      </c>
      <c r="C31" s="12" t="s">
        <v>146</v>
      </c>
      <c r="D31" s="12" t="s">
        <v>147</v>
      </c>
      <c r="E31" s="12" t="s">
        <v>148</v>
      </c>
      <c r="F31" s="12" t="s">
        <v>47</v>
      </c>
      <c r="G31" s="12" t="str">
        <f>'[1]ไตรมาศ 2'!$D$18</f>
        <v>จ้างจัดทำป้าย รัชกาลที่ 10 ตามโครงการจัดกิจกรรมรณรงค์รักษาความสะอาด (Big cleaning day) ประจำปี 2566</v>
      </c>
      <c r="H31" s="18">
        <f>'[1]ไตรมาศ 2'!$E$18</f>
        <v>375</v>
      </c>
      <c r="I31" s="12" t="s">
        <v>386</v>
      </c>
      <c r="J31" s="12" t="s">
        <v>385</v>
      </c>
      <c r="K31" s="12" t="str">
        <f t="shared" si="1"/>
        <v>เฉพาะเจาะจง</v>
      </c>
      <c r="L31" s="18">
        <f>'[1]ไตรมาศ 2'!$E$18</f>
        <v>375</v>
      </c>
      <c r="M31" s="18">
        <f t="shared" si="0"/>
        <v>375</v>
      </c>
      <c r="N31" s="16" t="str">
        <f>N27</f>
        <v>  5361290017296</v>
      </c>
      <c r="O31" s="12" t="str">
        <f>O27</f>
        <v>ร้านต้นศิลป์</v>
      </c>
      <c r="P31" s="14" t="str">
        <f>'[1]ไตรมาศ 2'!$G$18</f>
        <v> 10/2566</v>
      </c>
      <c r="Q31" s="15">
        <f>'[1]ไตรมาศ 2'!$F$18</f>
        <v>243298</v>
      </c>
      <c r="R31" s="15">
        <v>243305</v>
      </c>
    </row>
    <row r="32" spans="1:18" ht="24">
      <c r="A32" s="12">
        <v>2566</v>
      </c>
      <c r="B32" s="12" t="s">
        <v>145</v>
      </c>
      <c r="C32" s="12" t="s">
        <v>146</v>
      </c>
      <c r="D32" s="12" t="s">
        <v>147</v>
      </c>
      <c r="E32" s="12" t="s">
        <v>148</v>
      </c>
      <c r="F32" s="12" t="s">
        <v>47</v>
      </c>
      <c r="G32" s="12" t="str">
        <f>'[1]ไตรมาศ 2'!$D$19</f>
        <v>จัดซื้อต้นไม้ พันธุ์ไม้ดอก  ไม้ประดับ ดินผสมปลูก  และวัสดุอุปกรณ์อื่นๆที่จำเป็น  เพื่อใช้ดำเนินงานตามโครงการปรับปรุงภูมิทัศน์ภายในตำบลหลุบคา  ประจำปีงบประมาณ  2566  </v>
      </c>
      <c r="H32" s="18">
        <f>'[1]ไตรมาศ 2'!$E$19</f>
        <v>20000</v>
      </c>
      <c r="I32" s="12" t="s">
        <v>386</v>
      </c>
      <c r="J32" s="12" t="s">
        <v>385</v>
      </c>
      <c r="K32" s="12" t="str">
        <f t="shared" si="1"/>
        <v>เฉพาะเจาะจง</v>
      </c>
      <c r="L32" s="18">
        <f>'[1]ไตรมาศ 2'!$E$19</f>
        <v>20000</v>
      </c>
      <c r="M32" s="18">
        <f t="shared" si="0"/>
        <v>20000</v>
      </c>
      <c r="N32" s="16" t="str">
        <f>'[1]ไตรมาศ 2'!$B$19</f>
        <v>3361200060719</v>
      </c>
      <c r="O32" s="12" t="str">
        <f>'[1]ไตรมาศ 2'!$C$19</f>
        <v>ร้านจุฑาทิพย์พันธุ์ไม้ </v>
      </c>
      <c r="P32" s="14" t="str">
        <f>'[1]ไตรมาศ 2'!$G$19</f>
        <v> 21/2566</v>
      </c>
      <c r="Q32" s="15">
        <f>'[1]ไตรมาศ 2'!$F$19</f>
        <v>243299</v>
      </c>
      <c r="R32" s="15">
        <v>243314</v>
      </c>
    </row>
    <row r="33" spans="1:18" ht="24">
      <c r="A33" s="12">
        <v>2566</v>
      </c>
      <c r="B33" s="12" t="s">
        <v>145</v>
      </c>
      <c r="C33" s="12" t="s">
        <v>146</v>
      </c>
      <c r="D33" s="12" t="s">
        <v>147</v>
      </c>
      <c r="E33" s="12" t="s">
        <v>148</v>
      </c>
      <c r="F33" s="12" t="s">
        <v>47</v>
      </c>
      <c r="G33" s="12" t="str">
        <f>'[1]ไตรมาศ 2'!$D$20</f>
        <v>จัดซื้อวัสดุอุปกรณ์เพื่อใช้ตามโครงการจัดกิจกรรมรณรงค์รักษาความสะอาด (Big cleaning day) ประจำปี 2566</v>
      </c>
      <c r="H33" s="18">
        <f>'[1]ไตรมาศ 2'!$E$20</f>
        <v>3625</v>
      </c>
      <c r="I33" s="12" t="s">
        <v>386</v>
      </c>
      <c r="J33" s="12" t="s">
        <v>385</v>
      </c>
      <c r="K33" s="12" t="str">
        <f t="shared" si="1"/>
        <v>เฉพาะเจาะจง</v>
      </c>
      <c r="L33" s="18">
        <f>'[1]ไตรมาศ 2'!$E$20</f>
        <v>3625</v>
      </c>
      <c r="M33" s="18">
        <f t="shared" si="0"/>
        <v>3625</v>
      </c>
      <c r="N33" s="16" t="str">
        <f>'[1]ไตรมาศ 2'!$B$20</f>
        <v>   3361200543833</v>
      </c>
      <c r="O33" s="12" t="str">
        <f>'[1]ไตรมาศ 2'!$C$20</f>
        <v>ร้านทรัพย์เพิ่มพูน</v>
      </c>
      <c r="P33" s="14" t="str">
        <f>'[1]ไตรมาศ 2'!$G$20</f>
        <v> 22/2566</v>
      </c>
      <c r="Q33" s="15">
        <f>'[1]ไตรมาศ 2'!$F$20</f>
        <v>243299</v>
      </c>
      <c r="R33" s="15">
        <v>243306</v>
      </c>
    </row>
    <row r="34" spans="1:18" ht="24">
      <c r="A34" s="12">
        <v>2566</v>
      </c>
      <c r="B34" s="12" t="s">
        <v>145</v>
      </c>
      <c r="C34" s="12" t="s">
        <v>146</v>
      </c>
      <c r="D34" s="12" t="s">
        <v>147</v>
      </c>
      <c r="E34" s="12" t="s">
        <v>148</v>
      </c>
      <c r="F34" s="12" t="s">
        <v>47</v>
      </c>
      <c r="G34" s="12" t="str">
        <f>'[1]ไตรมาศ 2'!$D$21</f>
        <v>จัดซื้อวัสดุอุปกรณ์ ตามโครงการป้องกันและแก้ไขปัญหายาเสพติด กิจกรรมชัยภูมิโมเดล ๑ ท้องถิ่น ๑ CBTx ฯ</v>
      </c>
      <c r="H34" s="18">
        <f>'[1]ไตรมาศ 2'!$E$21</f>
        <v>1550</v>
      </c>
      <c r="I34" s="12" t="s">
        <v>386</v>
      </c>
      <c r="J34" s="12" t="s">
        <v>385</v>
      </c>
      <c r="K34" s="12" t="str">
        <f t="shared" si="1"/>
        <v>เฉพาะเจาะจง</v>
      </c>
      <c r="L34" s="18">
        <f>'[1]ไตรมาศ 2'!$E$21</f>
        <v>1550</v>
      </c>
      <c r="M34" s="18">
        <f t="shared" si="0"/>
        <v>1550</v>
      </c>
      <c r="N34" s="16" t="str">
        <f>'[1]ไตรมาศ 2'!$B$21</f>
        <v>   13612000795791 </v>
      </c>
      <c r="O34" s="12" t="str">
        <f>'[1]ไตรมาศ 2'!$C$21</f>
        <v>ร้าน คิว.ซี.2</v>
      </c>
      <c r="P34" s="14" t="str">
        <f>'[1]ไตรมาศ 2'!$G$21</f>
        <v> 23/2566</v>
      </c>
      <c r="Q34" s="15">
        <f>'[1]ไตรมาศ 2'!$F$21</f>
        <v>243299</v>
      </c>
      <c r="R34" s="15">
        <v>243313</v>
      </c>
    </row>
    <row r="35" spans="1:18" ht="24">
      <c r="A35" s="12">
        <v>2566</v>
      </c>
      <c r="B35" s="12" t="s">
        <v>145</v>
      </c>
      <c r="C35" s="12" t="s">
        <v>146</v>
      </c>
      <c r="D35" s="12" t="s">
        <v>147</v>
      </c>
      <c r="E35" s="12" t="s">
        <v>148</v>
      </c>
      <c r="F35" s="12" t="s">
        <v>47</v>
      </c>
      <c r="G35" s="12" t="str">
        <f>'[1]ไตรมาศ 2'!$D$22</f>
        <v>โครงการยกระดับถนนดิน บ้านโนนดินหอม หมู่ที่ 8 สายโปร่งแจ้ง - นาครึม</v>
      </c>
      <c r="H35" s="18">
        <f>'[1]ไตรมาศ 2'!$E$22</f>
        <v>105000</v>
      </c>
      <c r="I35" s="12" t="s">
        <v>386</v>
      </c>
      <c r="J35" s="12" t="s">
        <v>385</v>
      </c>
      <c r="K35" s="12" t="str">
        <f t="shared" si="1"/>
        <v>เฉพาะเจาะจง</v>
      </c>
      <c r="L35" s="18">
        <f>'[1]ไตรมาศ 2'!$E$22</f>
        <v>105000</v>
      </c>
      <c r="M35" s="18">
        <f t="shared" si="0"/>
        <v>105000</v>
      </c>
      <c r="N35" s="16" t="str">
        <f>'[1]ไตรมาศ 2'!$B$22</f>
        <v>3361200547545</v>
      </c>
      <c r="O35" s="12" t="str">
        <f>'[1]ไตรมาศ 2'!$C$22</f>
        <v>นายคำใส  สุขล้วน</v>
      </c>
      <c r="P35" s="14" t="str">
        <f>'[1]ไตรมาศ 2'!$G$22</f>
        <v> 1/2566</v>
      </c>
      <c r="Q35" s="15">
        <f>'[1]ไตรมาศ 2'!$F$22</f>
        <v>243300</v>
      </c>
      <c r="R35" s="15">
        <v>243360</v>
      </c>
    </row>
    <row r="36" spans="1:18" ht="24">
      <c r="A36" s="12">
        <v>2566</v>
      </c>
      <c r="B36" s="12" t="s">
        <v>145</v>
      </c>
      <c r="C36" s="12" t="s">
        <v>146</v>
      </c>
      <c r="D36" s="12" t="s">
        <v>147</v>
      </c>
      <c r="E36" s="12" t="s">
        <v>148</v>
      </c>
      <c r="F36" s="12" t="s">
        <v>47</v>
      </c>
      <c r="G36" s="12" t="str">
        <f>'[1]ไตรมาศ 2'!$D$23</f>
        <v>โครงการยกระดับถนนดิน บ้านโนนดินหอม หมู่ที่ 8 สายนานายประมวล - นานายสมจิตร</v>
      </c>
      <c r="H36" s="18">
        <f>'[1]ไตรมาศ 2'!$E$23</f>
        <v>130000</v>
      </c>
      <c r="I36" s="12" t="s">
        <v>386</v>
      </c>
      <c r="J36" s="12" t="s">
        <v>385</v>
      </c>
      <c r="K36" s="12" t="str">
        <f t="shared" si="1"/>
        <v>เฉพาะเจาะจง</v>
      </c>
      <c r="L36" s="18">
        <f>'[1]ไตรมาศ 2'!$E$23</f>
        <v>130000</v>
      </c>
      <c r="M36" s="18">
        <f t="shared" si="0"/>
        <v>130000</v>
      </c>
      <c r="N36" s="16" t="str">
        <f>'[1]ไตรมาศ 2'!$B$23</f>
        <v>3361200547545</v>
      </c>
      <c r="O36" s="12" t="str">
        <f>'[1]ไตรมาศ 2'!$C$23</f>
        <v>นายคำใส  สุขล้วน</v>
      </c>
      <c r="P36" s="14" t="str">
        <f>'[1]ไตรมาศ 2'!$G$23</f>
        <v> 2/2566</v>
      </c>
      <c r="Q36" s="15">
        <f>'[1]ไตรมาศ 2'!$F$23</f>
        <v>243300</v>
      </c>
      <c r="R36" s="15">
        <v>243360</v>
      </c>
    </row>
    <row r="37" spans="1:18" ht="24">
      <c r="A37" s="12">
        <v>2566</v>
      </c>
      <c r="B37" s="12" t="s">
        <v>145</v>
      </c>
      <c r="C37" s="12" t="s">
        <v>146</v>
      </c>
      <c r="D37" s="12" t="s">
        <v>147</v>
      </c>
      <c r="E37" s="12" t="s">
        <v>148</v>
      </c>
      <c r="F37" s="12" t="s">
        <v>47</v>
      </c>
      <c r="G37" s="12" t="str">
        <f>'[1]ไตรมาศ 2'!$D$24</f>
        <v>โครงการยกระดับถนนดิน บ้านเหล่าเกษตร หมู่ที่ 6 สายนางสมัย - นานายสมร</v>
      </c>
      <c r="H37" s="18">
        <f>'[1]ไตรมาศ 2'!$E$24</f>
        <v>182000</v>
      </c>
      <c r="I37" s="12" t="s">
        <v>386</v>
      </c>
      <c r="J37" s="12" t="s">
        <v>385</v>
      </c>
      <c r="K37" s="12" t="str">
        <f t="shared" si="1"/>
        <v>เฉพาะเจาะจง</v>
      </c>
      <c r="L37" s="18">
        <f>'[1]ไตรมาศ 2'!$E$24</f>
        <v>182000</v>
      </c>
      <c r="M37" s="18">
        <f t="shared" si="0"/>
        <v>182000</v>
      </c>
      <c r="N37" s="16" t="str">
        <f>'[1]ไตรมาศ 2'!$B$24</f>
        <v>3361200547545</v>
      </c>
      <c r="O37" s="12" t="str">
        <f>O36</f>
        <v>นายคำใส  สุขล้วน</v>
      </c>
      <c r="P37" s="14" t="str">
        <f>'[1]ไตรมาศ 2'!$G$24</f>
        <v> 3/2566</v>
      </c>
      <c r="Q37" s="15">
        <f>'[1]ไตรมาศ 2'!$F$24</f>
        <v>243300</v>
      </c>
      <c r="R37" s="15">
        <v>243360</v>
      </c>
    </row>
    <row r="38" spans="1:18" ht="24">
      <c r="A38" s="12">
        <v>2566</v>
      </c>
      <c r="B38" s="12" t="s">
        <v>145</v>
      </c>
      <c r="C38" s="12" t="s">
        <v>146</v>
      </c>
      <c r="D38" s="12" t="s">
        <v>147</v>
      </c>
      <c r="E38" s="12" t="s">
        <v>148</v>
      </c>
      <c r="F38" s="12" t="s">
        <v>47</v>
      </c>
      <c r="G38" s="12" t="str">
        <f>'[1]ไตรมาศ 2'!$D$25</f>
        <v>จัดซื้อชุดทดสอบสารเสพติดเมทแอมเฟตามีนในปัสวะ ตามโครงการป้องกันและแก้ไขปัญหายาเสพติด กิจกรรมชัยภูมิโมเดล ๑ ท้องถิ่น ๑ CBTx</v>
      </c>
      <c r="H38" s="18">
        <f>'[1]ไตรมาศ 2'!$E$25</f>
        <v>12000</v>
      </c>
      <c r="I38" s="12" t="s">
        <v>386</v>
      </c>
      <c r="J38" s="12" t="s">
        <v>385</v>
      </c>
      <c r="K38" s="12" t="str">
        <f t="shared" si="1"/>
        <v>เฉพาะเจาะจง</v>
      </c>
      <c r="L38" s="18">
        <f>'[1]ไตรมาศ 2'!$E$25</f>
        <v>12000</v>
      </c>
      <c r="M38" s="18">
        <f t="shared" si="0"/>
        <v>12000</v>
      </c>
      <c r="N38" s="16" t="str">
        <f>'[1]ไตรมาศ 2'!$B$25</f>
        <v>1369900222992</v>
      </c>
      <c r="O38" s="12" t="str">
        <f>'[1]ไตรมาศ 2'!$C$25</f>
        <v>ร้านสมหวังเภสัช</v>
      </c>
      <c r="P38" s="14" t="str">
        <f>'[1]ไตรมาศ 2'!$G$25</f>
        <v> 24/2566</v>
      </c>
      <c r="Q38" s="15">
        <f>'[1]ไตรมาศ 2'!$F$25</f>
        <v>243308</v>
      </c>
      <c r="R38" s="15">
        <v>243313</v>
      </c>
    </row>
    <row r="39" spans="1:18" ht="24">
      <c r="A39" s="12">
        <v>2566</v>
      </c>
      <c r="B39" s="12" t="s">
        <v>145</v>
      </c>
      <c r="C39" s="12" t="s">
        <v>146</v>
      </c>
      <c r="D39" s="12" t="s">
        <v>147</v>
      </c>
      <c r="E39" s="12" t="s">
        <v>148</v>
      </c>
      <c r="F39" s="12" t="s">
        <v>47</v>
      </c>
      <c r="G39" s="12" t="str">
        <f>'[1]ไตรมาศ 2'!$D$26</f>
        <v>จ้างจัดทำป้าย ตามโครงการป้องกันและแก้ไขปัญหายาเสพติด กิจกรรมชัยภูมิโมเดล ๑ ท้องถิ่น ๑ CBTx</v>
      </c>
      <c r="H39" s="18">
        <f>'[1]ไตรมาศ 2'!$E$26</f>
        <v>12000</v>
      </c>
      <c r="I39" s="12" t="s">
        <v>386</v>
      </c>
      <c r="J39" s="12" t="s">
        <v>385</v>
      </c>
      <c r="K39" s="12" t="str">
        <f t="shared" si="1"/>
        <v>เฉพาะเจาะจง</v>
      </c>
      <c r="L39" s="18">
        <f>'[1]ไตรมาศ 2'!$E$26</f>
        <v>12000</v>
      </c>
      <c r="M39" s="18">
        <f t="shared" si="0"/>
        <v>12000</v>
      </c>
      <c r="N39" s="16" t="str">
        <f>'[1]ไตรมาศ 2'!$B$26</f>
        <v>  5361290017296</v>
      </c>
      <c r="O39" s="12" t="str">
        <f>O31</f>
        <v>ร้านต้นศิลป์</v>
      </c>
      <c r="P39" s="14" t="str">
        <f>'[1]ไตรมาศ 2'!$G$26</f>
        <v> 24/2566</v>
      </c>
      <c r="Q39" s="15">
        <f>'[1]ไตรมาศ 2'!$F$26</f>
        <v>243308</v>
      </c>
      <c r="R39" s="15">
        <v>243313</v>
      </c>
    </row>
    <row r="40" spans="1:18" ht="24">
      <c r="A40" s="12">
        <v>2566</v>
      </c>
      <c r="B40" s="12" t="s">
        <v>145</v>
      </c>
      <c r="C40" s="12" t="s">
        <v>146</v>
      </c>
      <c r="D40" s="12" t="s">
        <v>147</v>
      </c>
      <c r="E40" s="12" t="s">
        <v>148</v>
      </c>
      <c r="F40" s="12" t="s">
        <v>47</v>
      </c>
      <c r="G40" s="12" t="str">
        <f>'[1]ไตรมาศ 2'!$D$27</f>
        <v>จ้างก่อสร้างถนนคอนกรีตเสริมเหล็ก บ้านโสกหว้า หมู่ที่ ๗ สายทางเข้าปู่ตา</v>
      </c>
      <c r="H40" s="19">
        <v>311500</v>
      </c>
      <c r="I40" s="12" t="s">
        <v>386</v>
      </c>
      <c r="J40" s="12" t="s">
        <v>385</v>
      </c>
      <c r="K40" s="12" t="str">
        <f t="shared" si="1"/>
        <v>เฉพาะเจาะจง</v>
      </c>
      <c r="L40" s="19">
        <v>311500</v>
      </c>
      <c r="M40" s="20">
        <f t="shared" si="0"/>
        <v>311500</v>
      </c>
      <c r="N40" s="16" t="str">
        <f>'[1]ไตรมาศ 2'!$B$27</f>
        <v>0363558000991</v>
      </c>
      <c r="O40" s="12" t="str">
        <f>'[1]ไตรมาศ 2'!$C$27</f>
        <v>ห้างหุ้นส่วนจำกัด บุญไทย หลุบคา การโยธา</v>
      </c>
      <c r="P40" s="14" t="str">
        <f>'[1]ไตรมาศ 2'!$G$27</f>
        <v> 4/2566</v>
      </c>
      <c r="Q40" s="15">
        <f>'[1]ไตรมาศ 2'!$F$27</f>
        <v>243308</v>
      </c>
      <c r="R40" s="15">
        <v>243398</v>
      </c>
    </row>
    <row r="41" spans="1:18" ht="24">
      <c r="A41" s="12">
        <v>2566</v>
      </c>
      <c r="B41" s="12" t="s">
        <v>145</v>
      </c>
      <c r="C41" s="12" t="s">
        <v>146</v>
      </c>
      <c r="D41" s="12" t="s">
        <v>147</v>
      </c>
      <c r="E41" s="12" t="s">
        <v>148</v>
      </c>
      <c r="F41" s="12" t="s">
        <v>47</v>
      </c>
      <c r="G41" s="12" t="str">
        <f>'[1]ไตรมาศ 2'!$D$28</f>
        <v>วางท่อระบายน้ำคอนกรีตและบ่อพัก พร้อมขยายไหล่ทางคอนกรีต บ้านหลุบคา หมู่ที่ ๑ สายจากบ้านพ่อจารึก - สี่แยกกลางบ้าน</v>
      </c>
      <c r="H41" s="18">
        <f>'[1]ไตรมาศ 2'!$E$28</f>
        <v>356500</v>
      </c>
      <c r="I41" s="12" t="s">
        <v>386</v>
      </c>
      <c r="J41" s="12" t="s">
        <v>385</v>
      </c>
      <c r="K41" s="12" t="str">
        <f t="shared" si="1"/>
        <v>เฉพาะเจาะจง</v>
      </c>
      <c r="L41" s="18">
        <f>'[1]ไตรมาศ 2'!$E$28</f>
        <v>356500</v>
      </c>
      <c r="M41" s="18">
        <f t="shared" si="0"/>
        <v>356500</v>
      </c>
      <c r="N41" s="16" t="str">
        <f>'[1]ไตรมาศ 2'!$B$28</f>
        <v>0363560000804</v>
      </c>
      <c r="O41" s="12" t="str">
        <f>'[1]ไตรมาศ 2'!$C$28</f>
        <v>ห้างหุ้นส่วนจำกัด ทรัพย์อุดมโชค คอนสทรัคชั่น</v>
      </c>
      <c r="P41" s="14" t="str">
        <f>'[1]ไตรมาศ 2'!$G$28</f>
        <v> 5/2566</v>
      </c>
      <c r="Q41" s="15">
        <f>'[1]ไตรมาศ 2'!$F$28</f>
        <v>243308</v>
      </c>
      <c r="R41" s="15">
        <v>243430</v>
      </c>
    </row>
    <row r="42" spans="1:18" ht="24">
      <c r="A42" s="12">
        <v>2566</v>
      </c>
      <c r="B42" s="12" t="s">
        <v>145</v>
      </c>
      <c r="C42" s="12" t="s">
        <v>146</v>
      </c>
      <c r="D42" s="12" t="s">
        <v>147</v>
      </c>
      <c r="E42" s="12" t="s">
        <v>148</v>
      </c>
      <c r="F42" s="12" t="s">
        <v>47</v>
      </c>
      <c r="G42" s="12" t="str">
        <f>'[1]ไตรมาศ 2'!$D$29</f>
        <v>จ้างทาสีรั้วกำแพงองค์การบริหารส่วนตำบลหลุบคาและย้ายป้ายประชาสัมพันธ์</v>
      </c>
      <c r="H42" s="18">
        <f>'[1]ไตรมาศ 2'!$E$29</f>
        <v>69000</v>
      </c>
      <c r="I42" s="12" t="s">
        <v>386</v>
      </c>
      <c r="J42" s="12" t="s">
        <v>385</v>
      </c>
      <c r="K42" s="12" t="str">
        <f t="shared" si="1"/>
        <v>เฉพาะเจาะจง</v>
      </c>
      <c r="L42" s="18">
        <f>'[1]ไตรมาศ 2'!$E$29</f>
        <v>69000</v>
      </c>
      <c r="M42" s="18">
        <f t="shared" si="0"/>
        <v>69000</v>
      </c>
      <c r="N42" s="16" t="str">
        <f>'[1]ไตรมาศ 2'!$B$29</f>
        <v>3361200547545</v>
      </c>
      <c r="O42" s="12" t="str">
        <f>O36</f>
        <v>นายคำใส  สุขล้วน</v>
      </c>
      <c r="P42" s="14" t="str">
        <f>'[1]ไตรมาศ 2'!$G$29</f>
        <v> 12/2566</v>
      </c>
      <c r="Q42" s="15">
        <f>'[1]ไตรมาศ 2'!$F$29</f>
        <v>243313</v>
      </c>
      <c r="R42" s="15">
        <v>243328</v>
      </c>
    </row>
    <row r="43" spans="1:18" ht="24">
      <c r="A43" s="12">
        <v>2566</v>
      </c>
      <c r="B43" s="12" t="s">
        <v>145</v>
      </c>
      <c r="C43" s="12" t="s">
        <v>146</v>
      </c>
      <c r="D43" s="12" t="s">
        <v>147</v>
      </c>
      <c r="E43" s="12" t="s">
        <v>148</v>
      </c>
      <c r="F43" s="12" t="s">
        <v>47</v>
      </c>
      <c r="G43" s="12" t="str">
        <f>'[1]ไตรมาศ 2'!$D$30</f>
        <v>จัดซื้ออาหารเสริม (นม) - เพิ่มเติม</v>
      </c>
      <c r="H43" s="18">
        <f>'[1]ไตรมาศ 2'!$E$30</f>
        <v>11853.54</v>
      </c>
      <c r="I43" s="12" t="s">
        <v>386</v>
      </c>
      <c r="J43" s="12" t="s">
        <v>385</v>
      </c>
      <c r="K43" s="12" t="str">
        <f t="shared" si="1"/>
        <v>เฉพาะเจาะจง</v>
      </c>
      <c r="L43" s="18">
        <f>'[1]ไตรมาศ 2'!$E$30</f>
        <v>11853.54</v>
      </c>
      <c r="M43" s="18">
        <f t="shared" si="0"/>
        <v>11853.54</v>
      </c>
      <c r="N43" s="16" t="str">
        <f>'[1]ไตรมาศ 2'!$B$30</f>
        <v>  365543000054</v>
      </c>
      <c r="O43" s="21" t="s">
        <v>170</v>
      </c>
      <c r="P43" s="14" t="str">
        <f>'[1]ไตรมาศ 2'!$G$30</f>
        <v> 25/2566</v>
      </c>
      <c r="Q43" s="15">
        <f>'[1]ไตรมาศ 2'!$F$30</f>
        <v>243319</v>
      </c>
      <c r="R43" s="15">
        <v>243327</v>
      </c>
    </row>
    <row r="44" spans="1:18" ht="24">
      <c r="A44" s="12">
        <v>2566</v>
      </c>
      <c r="B44" s="12" t="s">
        <v>145</v>
      </c>
      <c r="C44" s="12" t="s">
        <v>146</v>
      </c>
      <c r="D44" s="12" t="s">
        <v>147</v>
      </c>
      <c r="E44" s="12" t="s">
        <v>148</v>
      </c>
      <c r="F44" s="12" t="s">
        <v>47</v>
      </c>
      <c r="G44" s="12" t="str">
        <f>'[1]ไตรมาศ 2'!$D$31</f>
        <v>จัดซื้อกระเป๋าและวัสดุเครื่องเขียน ตามโครงการป้องกันและแก้ไขปัญหาการตั้งครรภ์ในวัยรุ่นระดับชาติ ประจำปีงบประมาณ 2566</v>
      </c>
      <c r="H44" s="18">
        <f>'[1]ไตรมาศ 2'!$E$31</f>
        <v>10500</v>
      </c>
      <c r="I44" s="12" t="s">
        <v>386</v>
      </c>
      <c r="J44" s="12" t="s">
        <v>385</v>
      </c>
      <c r="K44" s="12" t="str">
        <f t="shared" si="1"/>
        <v>เฉพาะเจาะจง</v>
      </c>
      <c r="L44" s="18">
        <f>'[1]ไตรมาศ 2'!$E$31</f>
        <v>10500</v>
      </c>
      <c r="M44" s="18">
        <f t="shared" si="0"/>
        <v>10500</v>
      </c>
      <c r="N44" s="16" t="str">
        <f>'[1]ไตรมาศ 2'!$B$31</f>
        <v>   3361200543833</v>
      </c>
      <c r="O44" s="12" t="str">
        <f>'[1]ไตรมาศ 2'!$C$31</f>
        <v>ร้านทรัพย์เพิ่มพูน</v>
      </c>
      <c r="P44" s="14" t="str">
        <f>'[1]ไตรมาศ 2'!$G$31</f>
        <v> 28/2566</v>
      </c>
      <c r="Q44" s="15">
        <f>'[1]ไตรมาศ 2'!$F$31</f>
        <v>243319</v>
      </c>
      <c r="R44" s="15">
        <v>243327</v>
      </c>
    </row>
    <row r="45" spans="1:18" ht="24">
      <c r="A45" s="12">
        <v>2566</v>
      </c>
      <c r="B45" s="12" t="s">
        <v>145</v>
      </c>
      <c r="C45" s="12" t="s">
        <v>146</v>
      </c>
      <c r="D45" s="12" t="s">
        <v>147</v>
      </c>
      <c r="E45" s="12" t="s">
        <v>148</v>
      </c>
      <c r="F45" s="12" t="s">
        <v>47</v>
      </c>
      <c r="G45" s="12" t="str">
        <f>'[1]ไตรมาศ 2'!$D$32</f>
        <v>จัดซื้อครุภัณฑ์สำนักงาน (กองการศึกษาฯ)</v>
      </c>
      <c r="H45" s="18">
        <f>'[1]ไตรมาศ 2'!$E$32</f>
        <v>7500</v>
      </c>
      <c r="I45" s="12" t="s">
        <v>386</v>
      </c>
      <c r="J45" s="12" t="s">
        <v>385</v>
      </c>
      <c r="K45" s="12" t="str">
        <f t="shared" si="1"/>
        <v>เฉพาะเจาะจง</v>
      </c>
      <c r="L45" s="18">
        <f>'[1]ไตรมาศ 2'!$E$32</f>
        <v>7500</v>
      </c>
      <c r="M45" s="18">
        <f t="shared" si="0"/>
        <v>7500</v>
      </c>
      <c r="N45" s="16" t="str">
        <f>'[1]ไตรมาศ 2'!$B$32</f>
        <v>0365552000053</v>
      </c>
      <c r="O45" s="12" t="str">
        <f>'[1]ไตรมาศ 2'!$C$32</f>
        <v>บริษัท เคทีเอ็ม ลิฟวิ่งมอลล์ จำกัด</v>
      </c>
      <c r="P45" s="14" t="str">
        <f>'[1]ไตรมาศ 2'!$G$32</f>
        <v> 29/2566</v>
      </c>
      <c r="Q45" s="15">
        <f>'[1]ไตรมาศ 2'!$F$32</f>
        <v>243322</v>
      </c>
      <c r="R45" s="15">
        <v>243327</v>
      </c>
    </row>
    <row r="46" spans="1:18" ht="24">
      <c r="A46" s="12">
        <v>2566</v>
      </c>
      <c r="B46" s="12" t="s">
        <v>145</v>
      </c>
      <c r="C46" s="12" t="s">
        <v>146</v>
      </c>
      <c r="D46" s="12" t="s">
        <v>147</v>
      </c>
      <c r="E46" s="12" t="s">
        <v>148</v>
      </c>
      <c r="F46" s="12" t="s">
        <v>47</v>
      </c>
      <c r="G46" s="12" t="str">
        <f>'[1]ไตรมาศ 2'!$D$33</f>
        <v>จัดซื้อวัสดุสำนักงาน (กองการศึกษาฯ)</v>
      </c>
      <c r="H46" s="18">
        <f>'[1]ไตรมาศ 2'!$E$33</f>
        <v>2990</v>
      </c>
      <c r="I46" s="12" t="s">
        <v>386</v>
      </c>
      <c r="J46" s="12" t="s">
        <v>385</v>
      </c>
      <c r="K46" s="12" t="str">
        <f t="shared" si="1"/>
        <v>เฉพาะเจาะจง</v>
      </c>
      <c r="L46" s="18">
        <f>'[1]ไตรมาศ 2'!$E$33</f>
        <v>2990</v>
      </c>
      <c r="M46" s="18">
        <f t="shared" si="0"/>
        <v>2990</v>
      </c>
      <c r="N46" s="16" t="str">
        <f>'[1]ไตรมาศ 2'!$B$33</f>
        <v>0365552000053</v>
      </c>
      <c r="O46" s="12" t="str">
        <f>O45</f>
        <v>บริษัท เคทีเอ็ม ลิฟวิ่งมอลล์ จำกัด</v>
      </c>
      <c r="P46" s="14" t="str">
        <f>'[1]ไตรมาศ 2'!$G$33</f>
        <v> 30/2566</v>
      </c>
      <c r="Q46" s="15">
        <f>'[1]ไตรมาศ 2'!$F$33</f>
        <v>243322</v>
      </c>
      <c r="R46" s="15">
        <v>243327</v>
      </c>
    </row>
    <row r="47" spans="1:18" ht="24">
      <c r="A47" s="12">
        <v>2566</v>
      </c>
      <c r="B47" s="12" t="s">
        <v>145</v>
      </c>
      <c r="C47" s="12" t="s">
        <v>146</v>
      </c>
      <c r="D47" s="12" t="s">
        <v>147</v>
      </c>
      <c r="E47" s="12" t="s">
        <v>148</v>
      </c>
      <c r="F47" s="12" t="s">
        <v>47</v>
      </c>
      <c r="G47" s="12" t="str">
        <f>'[1]ไตรมาศ 2'!$D$34</f>
        <v>จ้างจัดทำป้ายประชาสัมพันธ์จัดเก็บภาษี</v>
      </c>
      <c r="H47" s="18">
        <f>'[1]ไตรมาศ 2'!$E$34</f>
        <v>1500</v>
      </c>
      <c r="I47" s="12" t="s">
        <v>386</v>
      </c>
      <c r="J47" s="12" t="s">
        <v>385</v>
      </c>
      <c r="K47" s="12" t="str">
        <f t="shared" si="1"/>
        <v>เฉพาะเจาะจง</v>
      </c>
      <c r="L47" s="18">
        <f>'[1]ไตรมาศ 2'!$E$34</f>
        <v>1500</v>
      </c>
      <c r="M47" s="18">
        <f t="shared" si="0"/>
        <v>1500</v>
      </c>
      <c r="N47" s="16" t="str">
        <f>'[1]ไตรมาศ 2'!$B$34</f>
        <v>  5361290017296</v>
      </c>
      <c r="O47" s="12" t="str">
        <f>'[1]ไตรมาศ 2'!$C$34</f>
        <v>ร้านต้นศิลป์</v>
      </c>
      <c r="P47" s="14" t="str">
        <f>'[1]ไตรมาศ 2'!$G$34</f>
        <v> 13/2566</v>
      </c>
      <c r="Q47" s="15">
        <f>'[1]ไตรมาศ 2'!$F$34</f>
        <v>243322</v>
      </c>
      <c r="R47" s="15">
        <v>243329</v>
      </c>
    </row>
    <row r="48" spans="1:18" ht="24">
      <c r="A48" s="12">
        <v>2566</v>
      </c>
      <c r="B48" s="12" t="s">
        <v>145</v>
      </c>
      <c r="C48" s="12" t="s">
        <v>146</v>
      </c>
      <c r="D48" s="12" t="s">
        <v>147</v>
      </c>
      <c r="E48" s="12" t="s">
        <v>148</v>
      </c>
      <c r="F48" s="12" t="s">
        <v>47</v>
      </c>
      <c r="G48" s="12" t="str">
        <f>'[1]ไตรมาศ 2'!$D$35</f>
        <v>จ้างจัดทำป้าย ตามโครงการป้องกันและแก้ไขปัญหายาเสพติด กิจกรรมชัยภูมิโมเดล ๑ ท้องถิ่น ๑ CBTx</v>
      </c>
      <c r="H48" s="18">
        <f>'[1]ไตรมาศ 2'!$E$35</f>
        <v>1684</v>
      </c>
      <c r="I48" s="12" t="s">
        <v>386</v>
      </c>
      <c r="J48" s="12" t="s">
        <v>385</v>
      </c>
      <c r="K48" s="12" t="str">
        <f t="shared" si="1"/>
        <v>เฉพาะเจาะจง</v>
      </c>
      <c r="L48" s="18">
        <f>'[1]ไตรมาศ 2'!$E$35</f>
        <v>1684</v>
      </c>
      <c r="M48" s="18">
        <f t="shared" si="0"/>
        <v>1684</v>
      </c>
      <c r="N48" s="16" t="str">
        <f>'[1]ไตรมาศ 2'!$B$35</f>
        <v>  5361290017296</v>
      </c>
      <c r="O48" s="12" t="str">
        <f>O47</f>
        <v>ร้านต้นศิลป์</v>
      </c>
      <c r="P48" s="14" t="str">
        <f>'[1]ไตรมาศ 2'!$G$35</f>
        <v> 14/2566</v>
      </c>
      <c r="Q48" s="15">
        <f>'[1]ไตรมาศ 2'!$F$35</f>
        <v>243327</v>
      </c>
      <c r="R48" s="15">
        <v>243332</v>
      </c>
    </row>
    <row r="49" spans="1:18" ht="24">
      <c r="A49" s="12">
        <v>2566</v>
      </c>
      <c r="B49" s="12" t="s">
        <v>145</v>
      </c>
      <c r="C49" s="12" t="s">
        <v>146</v>
      </c>
      <c r="D49" s="12" t="s">
        <v>147</v>
      </c>
      <c r="E49" s="12" t="s">
        <v>148</v>
      </c>
      <c r="F49" s="12" t="s">
        <v>47</v>
      </c>
      <c r="G49" s="12" t="str">
        <f>'[1]ไตรมาศ 2'!$D$36</f>
        <v>จัดซื้อวัสดุสำนักงาน (กองการศึกษาฯ)</v>
      </c>
      <c r="H49" s="18">
        <f>'[1]ไตรมาศ 2'!$E$36</f>
        <v>9310</v>
      </c>
      <c r="I49" s="12" t="s">
        <v>386</v>
      </c>
      <c r="J49" s="12" t="s">
        <v>385</v>
      </c>
      <c r="K49" s="12" t="str">
        <f t="shared" si="1"/>
        <v>เฉพาะเจาะจง</v>
      </c>
      <c r="L49" s="18">
        <f>'[1]ไตรมาศ 2'!$E$36</f>
        <v>9310</v>
      </c>
      <c r="M49" s="18">
        <f t="shared" si="0"/>
        <v>9310</v>
      </c>
      <c r="N49" s="16" t="str">
        <f>'[1]ไตรมาศ 2'!$B$36</f>
        <v>   13612000795791 </v>
      </c>
      <c r="O49" s="12" t="str">
        <f>'[1]ไตรมาศ 2'!$C$36</f>
        <v>ร้าน คิว.ซี.2</v>
      </c>
      <c r="P49" s="14" t="str">
        <f>'[1]ไตรมาศ 2'!$G$36</f>
        <v> 31/2566</v>
      </c>
      <c r="Q49" s="15">
        <f>'[1]ไตรมาศ 2'!$F$36</f>
        <v>243327</v>
      </c>
      <c r="R49" s="15">
        <v>243334</v>
      </c>
    </row>
    <row r="50" spans="1:18" ht="24">
      <c r="A50" s="12">
        <v>2566</v>
      </c>
      <c r="B50" s="12" t="s">
        <v>145</v>
      </c>
      <c r="C50" s="12" t="s">
        <v>146</v>
      </c>
      <c r="D50" s="12" t="s">
        <v>147</v>
      </c>
      <c r="E50" s="12" t="s">
        <v>148</v>
      </c>
      <c r="F50" s="12" t="s">
        <v>47</v>
      </c>
      <c r="G50" s="12" t="str">
        <f>'[1]ไตรมาศ 2'!$D$37</f>
        <v>จัดซื้อวัสดุคอมพิวเตอร์ (กองการศึกษาฯ)</v>
      </c>
      <c r="H50" s="18">
        <f>'[1]ไตรมาศ 2'!$E$37</f>
        <v>5340</v>
      </c>
      <c r="I50" s="12" t="s">
        <v>386</v>
      </c>
      <c r="J50" s="12" t="s">
        <v>385</v>
      </c>
      <c r="K50" s="12" t="str">
        <f t="shared" si="1"/>
        <v>เฉพาะเจาะจง</v>
      </c>
      <c r="L50" s="18">
        <f>'[1]ไตรมาศ 2'!$E$37</f>
        <v>5340</v>
      </c>
      <c r="M50" s="18">
        <f t="shared" si="0"/>
        <v>5340</v>
      </c>
      <c r="N50" s="16" t="str">
        <f>'[1]ไตรมาศ 2'!$B$37</f>
        <v>   13612000795791 </v>
      </c>
      <c r="O50" s="12" t="str">
        <f>'[1]ไตรมาศ 2'!$C$37</f>
        <v>ร้าน คิว.ซี.2</v>
      </c>
      <c r="P50" s="14" t="str">
        <f>'[1]ไตรมาศ 2'!$G$37</f>
        <v> 32/2566</v>
      </c>
      <c r="Q50" s="15">
        <f>Q49</f>
        <v>243327</v>
      </c>
      <c r="R50" s="15">
        <v>243332</v>
      </c>
    </row>
    <row r="51" spans="1:18" ht="24">
      <c r="A51" s="12">
        <v>2566</v>
      </c>
      <c r="B51" s="12" t="s">
        <v>145</v>
      </c>
      <c r="C51" s="12" t="s">
        <v>146</v>
      </c>
      <c r="D51" s="12" t="s">
        <v>147</v>
      </c>
      <c r="E51" s="12" t="s">
        <v>148</v>
      </c>
      <c r="F51" s="12" t="s">
        <v>47</v>
      </c>
      <c r="G51" s="12" t="str">
        <f>'[1]ไตรมาศ 2'!$D$38</f>
        <v>จ้างจัดทำป้าย โครงการบริหารจัดการขยะมูลฝอยในชุมชน ประจำปี 2566</v>
      </c>
      <c r="H51" s="18">
        <f>'[1]ไตรมาศ 2'!$E$38</f>
        <v>800</v>
      </c>
      <c r="I51" s="12" t="s">
        <v>386</v>
      </c>
      <c r="J51" s="12" t="s">
        <v>385</v>
      </c>
      <c r="K51" s="12" t="str">
        <f t="shared" si="1"/>
        <v>เฉพาะเจาะจง</v>
      </c>
      <c r="L51" s="18">
        <f>'[1]ไตรมาศ 2'!$E$38</f>
        <v>800</v>
      </c>
      <c r="M51" s="18">
        <f t="shared" si="0"/>
        <v>800</v>
      </c>
      <c r="N51" s="16" t="str">
        <f>N47</f>
        <v>  5361290017296</v>
      </c>
      <c r="O51" s="12" t="str">
        <f>O47</f>
        <v>ร้านต้นศิลป์</v>
      </c>
      <c r="P51" s="14" t="str">
        <f>'[1]ไตรมาศ 2'!$G$38</f>
        <v> 15/2566</v>
      </c>
      <c r="Q51" s="15">
        <f>'[1]ไตรมาศ 2'!$F$38</f>
        <v>243328</v>
      </c>
      <c r="R51" s="15">
        <v>228725</v>
      </c>
    </row>
    <row r="52" spans="1:18" ht="24">
      <c r="A52" s="12">
        <v>2566</v>
      </c>
      <c r="B52" s="12" t="s">
        <v>145</v>
      </c>
      <c r="C52" s="12" t="s">
        <v>146</v>
      </c>
      <c r="D52" s="12" t="s">
        <v>147</v>
      </c>
      <c r="E52" s="12" t="s">
        <v>148</v>
      </c>
      <c r="F52" s="12" t="s">
        <v>47</v>
      </c>
      <c r="G52" s="12" t="str">
        <f>'[1]ไตรมาศ 2'!$D$39</f>
        <v>จัดซื้อวัสดุอุปกรณ์ โครงการบริหารจัดการขยะมูลฝอยในชุมชน ประจำปี 2566</v>
      </c>
      <c r="H52" s="18">
        <f>'[1]ไตรมาศ 2'!$E$39</f>
        <v>6500</v>
      </c>
      <c r="I52" s="12" t="s">
        <v>386</v>
      </c>
      <c r="J52" s="12" t="s">
        <v>385</v>
      </c>
      <c r="K52" s="12" t="str">
        <f t="shared" si="1"/>
        <v>เฉพาะเจาะจง</v>
      </c>
      <c r="L52" s="18">
        <f>'[1]ไตรมาศ 2'!$E$39</f>
        <v>6500</v>
      </c>
      <c r="M52" s="18">
        <f t="shared" si="0"/>
        <v>6500</v>
      </c>
      <c r="N52" s="16" t="str">
        <f>'[1]ไตรมาศ 2'!$B$39</f>
        <v>1361200093726</v>
      </c>
      <c r="O52" s="12" t="str">
        <f>'[1]ไตรมาศ 2'!$C$39</f>
        <v>ร้านเฮงเจริญ</v>
      </c>
      <c r="P52" s="14" t="str">
        <f>'[1]ไตรมาศ 2'!$G$39</f>
        <v> 33/2566</v>
      </c>
      <c r="Q52" s="15">
        <f>'[1]ไตรมาศ 2'!$F$39</f>
        <v>243328</v>
      </c>
      <c r="R52" s="15">
        <v>243335</v>
      </c>
    </row>
    <row r="53" spans="1:18" ht="24">
      <c r="A53" s="12">
        <v>2566</v>
      </c>
      <c r="B53" s="12" t="s">
        <v>145</v>
      </c>
      <c r="C53" s="12" t="s">
        <v>146</v>
      </c>
      <c r="D53" s="12" t="s">
        <v>147</v>
      </c>
      <c r="E53" s="12" t="s">
        <v>148</v>
      </c>
      <c r="F53" s="12" t="s">
        <v>47</v>
      </c>
      <c r="G53" s="12" t="str">
        <f>'[1]ไตรมาศ 2'!$D$40</f>
        <v>จัดซื้อถังขยะแบบแยกสี โครงการบริหารจัดการขยะมูลฝอยในชุมชน ประจำปี 2566</v>
      </c>
      <c r="H53" s="18">
        <f>'[1]ไตรมาศ 2'!$E$40</f>
        <v>2500</v>
      </c>
      <c r="I53" s="12" t="s">
        <v>386</v>
      </c>
      <c r="J53" s="12" t="s">
        <v>385</v>
      </c>
      <c r="K53" s="12" t="str">
        <f t="shared" si="1"/>
        <v>เฉพาะเจาะจง</v>
      </c>
      <c r="L53" s="18">
        <f>'[1]ไตรมาศ 2'!$E$40</f>
        <v>2500</v>
      </c>
      <c r="M53" s="18">
        <f t="shared" si="0"/>
        <v>2500</v>
      </c>
      <c r="N53" s="16" t="str">
        <f>'[1]ไตรมาศ 2'!$B$40</f>
        <v>1361200093726</v>
      </c>
      <c r="O53" s="12" t="str">
        <f>'[1]ไตรมาศ 2'!$C$40</f>
        <v>ร้านเฮงเจริญ</v>
      </c>
      <c r="P53" s="14" t="str">
        <f>'[1]ไตรมาศ 2'!$G$40</f>
        <v> 34/2566</v>
      </c>
      <c r="Q53" s="15">
        <f>'[1]ไตรมาศ 2'!$F$40</f>
        <v>243329</v>
      </c>
      <c r="R53" s="15">
        <v>243335</v>
      </c>
    </row>
    <row r="54" spans="1:18" ht="24">
      <c r="A54" s="12">
        <v>2566</v>
      </c>
      <c r="B54" s="12" t="s">
        <v>145</v>
      </c>
      <c r="C54" s="12" t="s">
        <v>146</v>
      </c>
      <c r="D54" s="12" t="s">
        <v>147</v>
      </c>
      <c r="E54" s="12" t="s">
        <v>148</v>
      </c>
      <c r="F54" s="12" t="s">
        <v>47</v>
      </c>
      <c r="G54" s="12" t="str">
        <f>'[1]ไตรมาศ 2'!$D$41</f>
        <v>จ้างเหมาบริการสำรวจและขึ้นทะเบียนจำนวนสุนัขและแมว ภายใต้โครงการ สัตว์ปลอดโรค คนปลอดภัย จากโรคพิษสุนัขบ้า ประจำปีงบประมาณ 2566</v>
      </c>
      <c r="H54" s="18">
        <f>'[1]ไตรมาศ 2'!$E$41</f>
        <v>3150</v>
      </c>
      <c r="I54" s="12" t="s">
        <v>386</v>
      </c>
      <c r="J54" s="12" t="s">
        <v>385</v>
      </c>
      <c r="K54" s="12" t="str">
        <f t="shared" si="1"/>
        <v>เฉพาะเจาะจง</v>
      </c>
      <c r="L54" s="18">
        <f>'[1]ไตรมาศ 2'!$E$41</f>
        <v>3150</v>
      </c>
      <c r="M54" s="18">
        <f t="shared" si="0"/>
        <v>3150</v>
      </c>
      <c r="N54" s="16" t="str">
        <f>'[1]ไตรมาศ 2'!$B$41</f>
        <v>3361200560550</v>
      </c>
      <c r="O54" s="12" t="str">
        <f>'[1]ไตรมาศ 2'!$C$41</f>
        <v>นางบานเย็น  วิชาวงศ์</v>
      </c>
      <c r="P54" s="14" t="str">
        <f>'[1]ไตรมาศ 2'!$G$41</f>
        <v> 16/2566</v>
      </c>
      <c r="Q54" s="15">
        <f>'[1]ไตรมาศ 2'!$F$41</f>
        <v>243341</v>
      </c>
      <c r="R54" s="15">
        <v>243335</v>
      </c>
    </row>
    <row r="55" spans="1:18" ht="24">
      <c r="A55" s="12">
        <v>2566</v>
      </c>
      <c r="B55" s="12" t="s">
        <v>145</v>
      </c>
      <c r="C55" s="12" t="s">
        <v>146</v>
      </c>
      <c r="D55" s="12" t="s">
        <v>147</v>
      </c>
      <c r="E55" s="12" t="s">
        <v>148</v>
      </c>
      <c r="F55" s="12" t="s">
        <v>47</v>
      </c>
      <c r="G55" s="12" t="str">
        <f>'[1]ไตรมาศ 2'!$D$42</f>
        <v>จัดซื้อวัสดุงานบ้านงานครัว (กองการศึกษาฯ)</v>
      </c>
      <c r="H55" s="18">
        <f>'[1]ไตรมาศ 2'!$E$42</f>
        <v>15455</v>
      </c>
      <c r="I55" s="12" t="s">
        <v>386</v>
      </c>
      <c r="J55" s="12" t="s">
        <v>385</v>
      </c>
      <c r="K55" s="12" t="str">
        <f t="shared" si="1"/>
        <v>เฉพาะเจาะจง</v>
      </c>
      <c r="L55" s="18">
        <f>'[1]ไตรมาศ 2'!$E$42</f>
        <v>15455</v>
      </c>
      <c r="M55" s="18">
        <f t="shared" si="0"/>
        <v>15455</v>
      </c>
      <c r="N55" s="16" t="str">
        <f>'[1]ไตรมาศ 2'!$B$42</f>
        <v>   3361200543833</v>
      </c>
      <c r="O55" s="12" t="str">
        <f>'[1]ไตรมาศ 2'!$C$42</f>
        <v>ร้านทรัพย์เพิ่มพูน</v>
      </c>
      <c r="P55" s="14" t="str">
        <f>'[1]ไตรมาศ 2'!$G$41</f>
        <v> 16/2566</v>
      </c>
      <c r="Q55" s="15">
        <f>'[1]ไตรมาศ 2'!$F$41</f>
        <v>243341</v>
      </c>
      <c r="R55" s="15">
        <v>243336</v>
      </c>
    </row>
    <row r="56" spans="1:18" ht="24">
      <c r="A56" s="12">
        <v>2566</v>
      </c>
      <c r="B56" s="12" t="s">
        <v>145</v>
      </c>
      <c r="C56" s="12" t="s">
        <v>146</v>
      </c>
      <c r="D56" s="12" t="s">
        <v>147</v>
      </c>
      <c r="E56" s="12" t="s">
        <v>148</v>
      </c>
      <c r="F56" s="12" t="s">
        <v>47</v>
      </c>
      <c r="G56" s="12" t="str">
        <f>'[1]ไตรมาศ 2'!$D$43</f>
        <v>จัดซื้อน้ำมันเชื้อเพลิง โครงการหลุบคาร่วมใจ รักษาคลองสวย น้ำใสทุกคูคลอง  ประจำปี 2566</v>
      </c>
      <c r="H56" s="18">
        <f>'[1]ไตรมาศ 2'!$E$43</f>
        <v>11000</v>
      </c>
      <c r="I56" s="12" t="s">
        <v>386</v>
      </c>
      <c r="J56" s="12" t="s">
        <v>385</v>
      </c>
      <c r="K56" s="12" t="str">
        <f t="shared" si="1"/>
        <v>เฉพาะเจาะจง</v>
      </c>
      <c r="L56" s="18">
        <f>'[1]ไตรมาศ 2'!$E$43</f>
        <v>11000</v>
      </c>
      <c r="M56" s="18">
        <f t="shared" si="0"/>
        <v>11000</v>
      </c>
      <c r="N56" s="14" t="str">
        <f>'[1]ไตรมาศ 2'!$B$43</f>
        <v>0994000314507</v>
      </c>
      <c r="O56" s="12" t="str">
        <f>'[1]ไตรมาศ 2'!$C$43</f>
        <v>สหกรณ์การเกษตรแก้งคร้อ</v>
      </c>
      <c r="P56" s="14" t="str">
        <f>'[1]ไตรมาศ 2'!$G$43</f>
        <v> 36/2566</v>
      </c>
      <c r="Q56" s="15">
        <f>'[1]ไตรมาศ 2'!$F$43</f>
        <v>243341</v>
      </c>
      <c r="R56" s="15">
        <v>243356</v>
      </c>
    </row>
    <row r="57" spans="1:18" ht="24">
      <c r="A57" s="12">
        <v>2566</v>
      </c>
      <c r="B57" s="12" t="s">
        <v>145</v>
      </c>
      <c r="C57" s="12" t="s">
        <v>146</v>
      </c>
      <c r="D57" s="12" t="s">
        <v>147</v>
      </c>
      <c r="E57" s="12" t="s">
        <v>148</v>
      </c>
      <c r="F57" s="12" t="s">
        <v>47</v>
      </c>
      <c r="G57" s="12" t="str">
        <f>'[1]ไตรมาศ 2'!$D$44</f>
        <v>จัดซื้อน้ำมันเชื้อเพลิง โครงการหลุบคาร่วมใจ รักษาคลองสวย น้ำใสทุกคูคลอง  ประจำปี 2566</v>
      </c>
      <c r="H57" s="18">
        <f>'[1]ไตรมาศ 2'!$E$44</f>
        <v>2000</v>
      </c>
      <c r="I57" s="12" t="s">
        <v>386</v>
      </c>
      <c r="J57" s="12" t="s">
        <v>385</v>
      </c>
      <c r="K57" s="12" t="str">
        <f t="shared" si="1"/>
        <v>เฉพาะเจาะจง</v>
      </c>
      <c r="L57" s="18">
        <f>'[1]ไตรมาศ 2'!$E$44</f>
        <v>2000</v>
      </c>
      <c r="M57" s="18">
        <f t="shared" si="0"/>
        <v>2000</v>
      </c>
      <c r="N57" s="14" t="s">
        <v>171</v>
      </c>
      <c r="O57" s="12" t="str">
        <f>'[1]ไตรมาศ 2'!$C$42</f>
        <v>ร้านทรัพย์เพิ่มพูน</v>
      </c>
      <c r="P57" s="14" t="str">
        <f>'[1]ไตรมาศ 2'!$G$44</f>
        <v> 37/2566</v>
      </c>
      <c r="Q57" s="15">
        <f>'[1]ไตรมาศ 2'!$F$44</f>
        <v>243341</v>
      </c>
      <c r="R57" s="15">
        <v>243348</v>
      </c>
    </row>
    <row r="58" spans="1:18" ht="24">
      <c r="A58" s="12">
        <v>2566</v>
      </c>
      <c r="B58" s="12" t="s">
        <v>145</v>
      </c>
      <c r="C58" s="12" t="s">
        <v>146</v>
      </c>
      <c r="D58" s="12" t="s">
        <v>147</v>
      </c>
      <c r="E58" s="12" t="s">
        <v>148</v>
      </c>
      <c r="F58" s="12" t="s">
        <v>47</v>
      </c>
      <c r="G58" s="12" t="str">
        <f>'[1]ไตรมาศ 2'!$D$45</f>
        <v>โครงการจ้างวางท่อระบายน้ำคอนกรีตและบ่อพัก พร้อมขยายไหล่ทางคอนกรีต บ้านโคกไพรวัน หมู่ที่ 2 สายจากศาลากลางบ้าน - บ้านนายเทพนรินทร์</v>
      </c>
      <c r="H58" s="18">
        <f>'[1]ไตรมาศ 2'!$E$45</f>
        <v>191000</v>
      </c>
      <c r="I58" s="12" t="s">
        <v>386</v>
      </c>
      <c r="J58" s="12" t="s">
        <v>385</v>
      </c>
      <c r="K58" s="12" t="str">
        <f t="shared" si="1"/>
        <v>เฉพาะเจาะจง</v>
      </c>
      <c r="L58" s="18">
        <f>'[1]ไตรมาศ 2'!$E$45</f>
        <v>191000</v>
      </c>
      <c r="M58" s="18">
        <f t="shared" si="0"/>
        <v>191000</v>
      </c>
      <c r="N58" s="16" t="str">
        <f>'[1]ไตรมาศ 2'!$B$45</f>
        <v>0363558000991</v>
      </c>
      <c r="O58" s="12" t="str">
        <f>'[1]ไตรมาศ 2'!$C$45</f>
        <v>ห้างหุ้นส่วนจำกัด บุญไทย หลุบคา การโยธา</v>
      </c>
      <c r="P58" s="14" t="str">
        <f>'[1]ไตรมาศ 2'!$G$45</f>
        <v> 6/2566</v>
      </c>
      <c r="Q58" s="15">
        <f>'[1]ไตรมาศ 2'!$F$45</f>
        <v>243343</v>
      </c>
      <c r="R58" s="15">
        <v>243335</v>
      </c>
    </row>
    <row r="59" spans="1:18" ht="24">
      <c r="A59" s="12">
        <v>2566</v>
      </c>
      <c r="B59" s="12" t="s">
        <v>145</v>
      </c>
      <c r="C59" s="12" t="s">
        <v>146</v>
      </c>
      <c r="D59" s="12" t="s">
        <v>147</v>
      </c>
      <c r="E59" s="12" t="s">
        <v>148</v>
      </c>
      <c r="F59" s="12" t="s">
        <v>47</v>
      </c>
      <c r="G59" s="12" t="str">
        <f>'[1]ไตรมาศ 2'!$D$46</f>
        <v>โครงการจ้างปรับปรุงผิวทางคอนกรีตเสริมเหล็ก บ้านโคกไพรวัน หมู่ที่ 2 สายบ้านนายเกษม</v>
      </c>
      <c r="H59" s="18">
        <f>'[1]ไตรมาศ 2'!$E$46</f>
        <v>30000</v>
      </c>
      <c r="I59" s="12" t="s">
        <v>386</v>
      </c>
      <c r="J59" s="12" t="s">
        <v>385</v>
      </c>
      <c r="K59" s="12" t="str">
        <f t="shared" si="1"/>
        <v>เฉพาะเจาะจง</v>
      </c>
      <c r="L59" s="18">
        <f>'[1]ไตรมาศ 2'!$E$46</f>
        <v>30000</v>
      </c>
      <c r="M59" s="18">
        <f t="shared" si="0"/>
        <v>30000</v>
      </c>
      <c r="N59" s="16" t="str">
        <f>'[1]ไตรมาศ 2'!$B$46</f>
        <v>0363558000991</v>
      </c>
      <c r="O59" s="12" t="str">
        <f>'[1]ไตรมาศ 2'!$C$46</f>
        <v>ห้างหุ้นส่วนจำกัด บุญไทย หลุบคา การโยธา</v>
      </c>
      <c r="P59" s="14" t="str">
        <f>'[1]ไตรมาศ 2'!$G$46</f>
        <v> 7/2566</v>
      </c>
      <c r="Q59" s="15">
        <f>'[1]ไตรมาศ 2'!$F$46</f>
        <v>243343</v>
      </c>
      <c r="R59" s="15">
        <v>243349</v>
      </c>
    </row>
    <row r="60" spans="1:18" ht="24">
      <c r="A60" s="12">
        <v>2566</v>
      </c>
      <c r="B60" s="12" t="s">
        <v>145</v>
      </c>
      <c r="C60" s="12" t="s">
        <v>146</v>
      </c>
      <c r="D60" s="12" t="s">
        <v>147</v>
      </c>
      <c r="E60" s="12" t="s">
        <v>148</v>
      </c>
      <c r="F60" s="12" t="s">
        <v>47</v>
      </c>
      <c r="G60" s="12" t="str">
        <f>'[1]ไตรมาศ 2'!$D$47</f>
        <v>โครงการจ้างปรับปรุงผิวทางคอนกรีตเสริมเหล็ก บ้านเหล่ากาดย่า หมู่ที่ 9 จำนวน 3 จุด</v>
      </c>
      <c r="H60" s="18">
        <f>'[1]ไตรมาศ 2'!$E$47</f>
        <v>215000</v>
      </c>
      <c r="I60" s="12" t="s">
        <v>386</v>
      </c>
      <c r="J60" s="12" t="s">
        <v>385</v>
      </c>
      <c r="K60" s="12" t="str">
        <f t="shared" si="1"/>
        <v>เฉพาะเจาะจง</v>
      </c>
      <c r="L60" s="18">
        <f>'[1]ไตรมาศ 2'!$E$47</f>
        <v>215000</v>
      </c>
      <c r="M60" s="18">
        <f t="shared" si="0"/>
        <v>215000</v>
      </c>
      <c r="N60" s="16" t="str">
        <f>'[1]ไตรมาศ 2'!$B$47</f>
        <v>0363558000991</v>
      </c>
      <c r="O60" s="12" t="str">
        <f>O59</f>
        <v>ห้างหุ้นส่วนจำกัด บุญไทย หลุบคา การโยธา</v>
      </c>
      <c r="P60" s="14" t="str">
        <f>'[1]ไตรมาศ 2'!$G$47</f>
        <v> 8/2566</v>
      </c>
      <c r="Q60" s="15">
        <f>'[1]ไตรมาศ 2'!$F$47</f>
        <v>243343</v>
      </c>
      <c r="R60" s="15">
        <v>243465</v>
      </c>
    </row>
    <row r="61" spans="1:18" ht="24">
      <c r="A61" s="12">
        <v>2566</v>
      </c>
      <c r="B61" s="12" t="s">
        <v>145</v>
      </c>
      <c r="C61" s="12" t="s">
        <v>146</v>
      </c>
      <c r="D61" s="12" t="s">
        <v>147</v>
      </c>
      <c r="E61" s="12" t="s">
        <v>148</v>
      </c>
      <c r="F61" s="12" t="s">
        <v>47</v>
      </c>
      <c r="G61" s="22" t="s">
        <v>173</v>
      </c>
      <c r="H61" s="23">
        <v>11500</v>
      </c>
      <c r="I61" s="12" t="s">
        <v>386</v>
      </c>
      <c r="J61" s="12" t="s">
        <v>385</v>
      </c>
      <c r="K61" s="12" t="str">
        <f t="shared" si="1"/>
        <v>เฉพาะเจาะจง</v>
      </c>
      <c r="L61" s="23">
        <v>11500</v>
      </c>
      <c r="M61" s="23">
        <v>11500</v>
      </c>
      <c r="N61" s="24" t="s">
        <v>171</v>
      </c>
      <c r="O61" s="45" t="s">
        <v>220</v>
      </c>
      <c r="P61" s="25" t="s">
        <v>254</v>
      </c>
      <c r="Q61" s="26">
        <v>243348</v>
      </c>
      <c r="R61" s="15">
        <v>243355</v>
      </c>
    </row>
    <row r="62" spans="1:18" ht="24">
      <c r="A62" s="12">
        <v>2566</v>
      </c>
      <c r="B62" s="12" t="s">
        <v>145</v>
      </c>
      <c r="C62" s="12" t="s">
        <v>146</v>
      </c>
      <c r="D62" s="12" t="s">
        <v>147</v>
      </c>
      <c r="E62" s="12" t="s">
        <v>148</v>
      </c>
      <c r="F62" s="12" t="s">
        <v>47</v>
      </c>
      <c r="G62" s="22" t="s">
        <v>174</v>
      </c>
      <c r="H62" s="23">
        <v>248000</v>
      </c>
      <c r="I62" s="12" t="s">
        <v>386</v>
      </c>
      <c r="J62" s="12" t="s">
        <v>385</v>
      </c>
      <c r="K62" s="12" t="str">
        <f t="shared" si="1"/>
        <v>เฉพาะเจาะจง</v>
      </c>
      <c r="L62" s="23">
        <v>248000</v>
      </c>
      <c r="M62" s="23">
        <v>248000</v>
      </c>
      <c r="N62" s="27" t="s">
        <v>221</v>
      </c>
      <c r="O62" s="28" t="s">
        <v>222</v>
      </c>
      <c r="P62" s="25" t="s">
        <v>255</v>
      </c>
      <c r="Q62" s="26">
        <v>243348</v>
      </c>
      <c r="R62" s="15">
        <v>243468</v>
      </c>
    </row>
    <row r="63" spans="1:18" ht="24">
      <c r="A63" s="12">
        <v>2566</v>
      </c>
      <c r="B63" s="12" t="s">
        <v>145</v>
      </c>
      <c r="C63" s="12" t="s">
        <v>146</v>
      </c>
      <c r="D63" s="12" t="s">
        <v>147</v>
      </c>
      <c r="E63" s="12" t="s">
        <v>148</v>
      </c>
      <c r="F63" s="12" t="s">
        <v>47</v>
      </c>
      <c r="G63" s="22" t="s">
        <v>175</v>
      </c>
      <c r="H63" s="23">
        <v>215000</v>
      </c>
      <c r="I63" s="12" t="s">
        <v>386</v>
      </c>
      <c r="J63" s="12" t="s">
        <v>385</v>
      </c>
      <c r="K63" s="12" t="str">
        <f t="shared" si="1"/>
        <v>เฉพาะเจาะจง</v>
      </c>
      <c r="L63" s="23">
        <v>215000</v>
      </c>
      <c r="M63" s="23">
        <v>215000</v>
      </c>
      <c r="N63" s="27" t="s">
        <v>221</v>
      </c>
      <c r="O63" s="28" t="s">
        <v>222</v>
      </c>
      <c r="P63" s="25" t="s">
        <v>256</v>
      </c>
      <c r="Q63" s="26">
        <v>243348</v>
      </c>
      <c r="R63" s="15">
        <v>243468</v>
      </c>
    </row>
    <row r="64" spans="1:18" ht="24">
      <c r="A64" s="12">
        <v>2566</v>
      </c>
      <c r="B64" s="12" t="s">
        <v>145</v>
      </c>
      <c r="C64" s="12" t="s">
        <v>146</v>
      </c>
      <c r="D64" s="12" t="s">
        <v>147</v>
      </c>
      <c r="E64" s="12" t="s">
        <v>148</v>
      </c>
      <c r="F64" s="12" t="s">
        <v>47</v>
      </c>
      <c r="G64" s="22" t="s">
        <v>176</v>
      </c>
      <c r="H64" s="23">
        <v>300000</v>
      </c>
      <c r="I64" s="12" t="s">
        <v>386</v>
      </c>
      <c r="J64" s="12" t="s">
        <v>385</v>
      </c>
      <c r="K64" s="12" t="str">
        <f t="shared" si="1"/>
        <v>เฉพาะเจาะจง</v>
      </c>
      <c r="L64" s="23">
        <v>300000</v>
      </c>
      <c r="M64" s="23">
        <v>300000</v>
      </c>
      <c r="N64" s="27" t="s">
        <v>221</v>
      </c>
      <c r="O64" s="28" t="s">
        <v>222</v>
      </c>
      <c r="P64" s="25" t="s">
        <v>257</v>
      </c>
      <c r="Q64" s="26">
        <v>243348</v>
      </c>
      <c r="R64" s="15">
        <v>243468</v>
      </c>
    </row>
    <row r="65" spans="1:18" ht="24">
      <c r="A65" s="12">
        <v>2566</v>
      </c>
      <c r="B65" s="12" t="s">
        <v>145</v>
      </c>
      <c r="C65" s="12" t="s">
        <v>146</v>
      </c>
      <c r="D65" s="12" t="s">
        <v>147</v>
      </c>
      <c r="E65" s="12" t="s">
        <v>148</v>
      </c>
      <c r="F65" s="12" t="s">
        <v>47</v>
      </c>
      <c r="G65" s="22" t="s">
        <v>177</v>
      </c>
      <c r="H65" s="23">
        <v>89500</v>
      </c>
      <c r="I65" s="12" t="s">
        <v>386</v>
      </c>
      <c r="J65" s="12" t="s">
        <v>385</v>
      </c>
      <c r="K65" s="12" t="str">
        <f t="shared" si="1"/>
        <v>เฉพาะเจาะจง</v>
      </c>
      <c r="L65" s="23">
        <v>89500</v>
      </c>
      <c r="M65" s="23">
        <v>89500</v>
      </c>
      <c r="N65" s="29" t="s">
        <v>223</v>
      </c>
      <c r="O65" s="30" t="s">
        <v>224</v>
      </c>
      <c r="P65" s="25" t="s">
        <v>254</v>
      </c>
      <c r="Q65" s="26">
        <v>243346</v>
      </c>
      <c r="R65" s="15">
        <v>243526</v>
      </c>
    </row>
    <row r="66" spans="1:18" ht="24">
      <c r="A66" s="12">
        <v>2566</v>
      </c>
      <c r="B66" s="12" t="s">
        <v>145</v>
      </c>
      <c r="C66" s="12" t="s">
        <v>146</v>
      </c>
      <c r="D66" s="12" t="s">
        <v>147</v>
      </c>
      <c r="E66" s="12" t="s">
        <v>148</v>
      </c>
      <c r="F66" s="12" t="s">
        <v>47</v>
      </c>
      <c r="G66" s="22" t="s">
        <v>178</v>
      </c>
      <c r="H66" s="23">
        <v>38700</v>
      </c>
      <c r="I66" s="12" t="s">
        <v>386</v>
      </c>
      <c r="J66" s="12" t="s">
        <v>385</v>
      </c>
      <c r="K66" s="12" t="str">
        <f t="shared" si="1"/>
        <v>เฉพาะเจาะจง</v>
      </c>
      <c r="L66" s="23">
        <v>38700</v>
      </c>
      <c r="M66" s="23">
        <v>38700</v>
      </c>
      <c r="N66" s="27" t="s">
        <v>221</v>
      </c>
      <c r="O66" s="28" t="s">
        <v>222</v>
      </c>
      <c r="P66" s="25" t="s">
        <v>258</v>
      </c>
      <c r="Q66" s="26">
        <v>243353</v>
      </c>
      <c r="R66" s="15">
        <v>243368</v>
      </c>
    </row>
    <row r="67" spans="1:18" ht="24">
      <c r="A67" s="12">
        <v>2566</v>
      </c>
      <c r="B67" s="12" t="s">
        <v>145</v>
      </c>
      <c r="C67" s="12" t="s">
        <v>146</v>
      </c>
      <c r="D67" s="12" t="s">
        <v>147</v>
      </c>
      <c r="E67" s="12" t="s">
        <v>148</v>
      </c>
      <c r="F67" s="12" t="s">
        <v>47</v>
      </c>
      <c r="G67" s="31" t="s">
        <v>179</v>
      </c>
      <c r="H67" s="32">
        <v>31500</v>
      </c>
      <c r="I67" s="12" t="s">
        <v>386</v>
      </c>
      <c r="J67" s="12" t="s">
        <v>385</v>
      </c>
      <c r="K67" s="12" t="str">
        <f t="shared" si="1"/>
        <v>เฉพาะเจาะจง</v>
      </c>
      <c r="L67" s="32">
        <v>31500</v>
      </c>
      <c r="M67" s="32">
        <v>31500</v>
      </c>
      <c r="N67" s="29" t="s">
        <v>225</v>
      </c>
      <c r="O67" s="33" t="s">
        <v>226</v>
      </c>
      <c r="P67" s="34" t="s">
        <v>259</v>
      </c>
      <c r="Q67" s="26">
        <v>243355</v>
      </c>
      <c r="R67" s="15">
        <v>243370</v>
      </c>
    </row>
    <row r="68" spans="1:18" ht="24">
      <c r="A68" s="12">
        <v>2566</v>
      </c>
      <c r="B68" s="12" t="s">
        <v>145</v>
      </c>
      <c r="C68" s="12" t="s">
        <v>146</v>
      </c>
      <c r="D68" s="12" t="s">
        <v>147</v>
      </c>
      <c r="E68" s="12" t="s">
        <v>148</v>
      </c>
      <c r="F68" s="12" t="s">
        <v>47</v>
      </c>
      <c r="G68" s="35" t="s">
        <v>180</v>
      </c>
      <c r="H68" s="32">
        <v>16800</v>
      </c>
      <c r="I68" s="12" t="s">
        <v>386</v>
      </c>
      <c r="J68" s="12" t="s">
        <v>385</v>
      </c>
      <c r="K68" s="12" t="str">
        <f t="shared" si="1"/>
        <v>เฉพาะเจาะจง</v>
      </c>
      <c r="L68" s="32">
        <v>16800</v>
      </c>
      <c r="M68" s="32">
        <v>16800</v>
      </c>
      <c r="N68" s="36" t="s">
        <v>227</v>
      </c>
      <c r="O68" s="37" t="s">
        <v>228</v>
      </c>
      <c r="P68" s="25" t="s">
        <v>260</v>
      </c>
      <c r="Q68" s="26">
        <v>243376</v>
      </c>
      <c r="R68" s="15">
        <v>243383</v>
      </c>
    </row>
    <row r="69" spans="1:18" ht="24">
      <c r="A69" s="12">
        <v>2566</v>
      </c>
      <c r="B69" s="12" t="s">
        <v>145</v>
      </c>
      <c r="C69" s="12" t="s">
        <v>146</v>
      </c>
      <c r="D69" s="12" t="s">
        <v>147</v>
      </c>
      <c r="E69" s="12" t="s">
        <v>148</v>
      </c>
      <c r="F69" s="12" t="s">
        <v>47</v>
      </c>
      <c r="G69" s="31" t="s">
        <v>181</v>
      </c>
      <c r="H69" s="32">
        <v>24900</v>
      </c>
      <c r="I69" s="12" t="s">
        <v>386</v>
      </c>
      <c r="J69" s="12" t="s">
        <v>385</v>
      </c>
      <c r="K69" s="12" t="str">
        <f t="shared" si="1"/>
        <v>เฉพาะเจาะจง</v>
      </c>
      <c r="L69" s="32">
        <v>24900</v>
      </c>
      <c r="M69" s="32">
        <v>24900</v>
      </c>
      <c r="N69" s="36" t="s">
        <v>227</v>
      </c>
      <c r="O69" s="37" t="s">
        <v>228</v>
      </c>
      <c r="P69" s="25" t="s">
        <v>261</v>
      </c>
      <c r="Q69" s="26">
        <v>243376</v>
      </c>
      <c r="R69" s="15">
        <v>243383</v>
      </c>
    </row>
    <row r="70" spans="1:18" ht="24">
      <c r="A70" s="12">
        <v>2566</v>
      </c>
      <c r="B70" s="12" t="s">
        <v>145</v>
      </c>
      <c r="C70" s="12" t="s">
        <v>146</v>
      </c>
      <c r="D70" s="12" t="s">
        <v>147</v>
      </c>
      <c r="E70" s="12" t="s">
        <v>148</v>
      </c>
      <c r="F70" s="12" t="s">
        <v>47</v>
      </c>
      <c r="G70" s="31" t="s">
        <v>182</v>
      </c>
      <c r="H70" s="32">
        <v>43000</v>
      </c>
      <c r="I70" s="12" t="s">
        <v>386</v>
      </c>
      <c r="J70" s="12" t="s">
        <v>385</v>
      </c>
      <c r="K70" s="12" t="str">
        <f t="shared" si="1"/>
        <v>เฉพาะเจาะจง</v>
      </c>
      <c r="L70" s="32">
        <v>43000</v>
      </c>
      <c r="M70" s="32">
        <v>43000</v>
      </c>
      <c r="N70" s="36" t="s">
        <v>227</v>
      </c>
      <c r="O70" s="37" t="s">
        <v>228</v>
      </c>
      <c r="P70" s="25" t="s">
        <v>262</v>
      </c>
      <c r="Q70" s="26">
        <v>243376</v>
      </c>
      <c r="R70" s="15">
        <v>243383</v>
      </c>
    </row>
    <row r="71" spans="1:18" ht="24">
      <c r="A71" s="12">
        <v>2566</v>
      </c>
      <c r="B71" s="12" t="s">
        <v>145</v>
      </c>
      <c r="C71" s="12" t="s">
        <v>146</v>
      </c>
      <c r="D71" s="12" t="s">
        <v>147</v>
      </c>
      <c r="E71" s="12" t="s">
        <v>148</v>
      </c>
      <c r="F71" s="12" t="s">
        <v>47</v>
      </c>
      <c r="G71" s="35" t="s">
        <v>183</v>
      </c>
      <c r="H71" s="32">
        <v>9780</v>
      </c>
      <c r="I71" s="12" t="s">
        <v>386</v>
      </c>
      <c r="J71" s="12" t="s">
        <v>385</v>
      </c>
      <c r="K71" s="12" t="str">
        <f t="shared" si="1"/>
        <v>เฉพาะเจาะจง</v>
      </c>
      <c r="L71" s="32">
        <v>9780</v>
      </c>
      <c r="M71" s="32">
        <v>9780</v>
      </c>
      <c r="N71" s="36" t="s">
        <v>229</v>
      </c>
      <c r="O71" s="38" t="s">
        <v>230</v>
      </c>
      <c r="P71" s="34" t="s">
        <v>263</v>
      </c>
      <c r="Q71" s="26">
        <v>243376</v>
      </c>
      <c r="R71" s="15">
        <v>243383</v>
      </c>
    </row>
    <row r="72" spans="1:18" ht="24">
      <c r="A72" s="12">
        <v>2566</v>
      </c>
      <c r="B72" s="12" t="s">
        <v>145</v>
      </c>
      <c r="C72" s="12" t="s">
        <v>146</v>
      </c>
      <c r="D72" s="12" t="s">
        <v>147</v>
      </c>
      <c r="E72" s="12" t="s">
        <v>148</v>
      </c>
      <c r="F72" s="12" t="s">
        <v>47</v>
      </c>
      <c r="G72" s="22" t="s">
        <v>184</v>
      </c>
      <c r="H72" s="23">
        <v>56000</v>
      </c>
      <c r="I72" s="12" t="s">
        <v>386</v>
      </c>
      <c r="J72" s="12" t="s">
        <v>385</v>
      </c>
      <c r="K72" s="12" t="str">
        <f t="shared" si="1"/>
        <v>เฉพาะเจาะจง</v>
      </c>
      <c r="L72" s="23">
        <v>56000</v>
      </c>
      <c r="M72" s="23">
        <v>56000</v>
      </c>
      <c r="N72" s="27" t="s">
        <v>221</v>
      </c>
      <c r="O72" s="28" t="s">
        <v>222</v>
      </c>
      <c r="P72" s="25" t="s">
        <v>264</v>
      </c>
      <c r="Q72" s="26">
        <v>243382</v>
      </c>
      <c r="R72" s="15">
        <v>243444</v>
      </c>
    </row>
    <row r="73" spans="1:18" ht="23.25" customHeight="1">
      <c r="A73" s="12">
        <v>2566</v>
      </c>
      <c r="B73" s="12" t="s">
        <v>145</v>
      </c>
      <c r="C73" s="12" t="s">
        <v>146</v>
      </c>
      <c r="D73" s="12" t="s">
        <v>147</v>
      </c>
      <c r="E73" s="12" t="s">
        <v>148</v>
      </c>
      <c r="F73" s="12" t="s">
        <v>47</v>
      </c>
      <c r="G73" s="52" t="s">
        <v>185</v>
      </c>
      <c r="H73" s="32">
        <v>83700</v>
      </c>
      <c r="I73" s="39" t="s">
        <v>386</v>
      </c>
      <c r="J73" s="39" t="s">
        <v>385</v>
      </c>
      <c r="K73" s="39" t="str">
        <f t="shared" si="1"/>
        <v>เฉพาะเจาะจง</v>
      </c>
      <c r="L73" s="32">
        <v>83700</v>
      </c>
      <c r="M73" s="32">
        <v>83700</v>
      </c>
      <c r="N73" s="36" t="s">
        <v>159</v>
      </c>
      <c r="O73" s="38" t="s">
        <v>163</v>
      </c>
      <c r="P73" s="34"/>
      <c r="Q73" s="26">
        <v>243385</v>
      </c>
      <c r="R73" s="15">
        <v>243526</v>
      </c>
    </row>
    <row r="74" spans="1:18" ht="24">
      <c r="A74" s="12">
        <v>2566</v>
      </c>
      <c r="B74" s="12" t="s">
        <v>145</v>
      </c>
      <c r="C74" s="12" t="s">
        <v>146</v>
      </c>
      <c r="D74" s="12" t="s">
        <v>147</v>
      </c>
      <c r="E74" s="12" t="s">
        <v>148</v>
      </c>
      <c r="F74" s="12" t="s">
        <v>47</v>
      </c>
      <c r="G74" s="31" t="s">
        <v>186</v>
      </c>
      <c r="H74" s="32">
        <v>79000</v>
      </c>
      <c r="I74" s="12" t="s">
        <v>387</v>
      </c>
      <c r="J74" s="12" t="s">
        <v>385</v>
      </c>
      <c r="K74" s="12" t="str">
        <f t="shared" si="1"/>
        <v>เฉพาะเจาะจง</v>
      </c>
      <c r="L74" s="32">
        <v>79000</v>
      </c>
      <c r="M74" s="32">
        <v>79000</v>
      </c>
      <c r="N74" s="36" t="s">
        <v>231</v>
      </c>
      <c r="O74" s="38" t="s">
        <v>232</v>
      </c>
      <c r="P74" s="34" t="s">
        <v>265</v>
      </c>
      <c r="Q74" s="26">
        <v>243389</v>
      </c>
      <c r="R74" s="15">
        <v>243419</v>
      </c>
    </row>
    <row r="75" spans="1:18" ht="24">
      <c r="A75" s="12">
        <v>2566</v>
      </c>
      <c r="B75" s="12" t="s">
        <v>145</v>
      </c>
      <c r="C75" s="12" t="s">
        <v>146</v>
      </c>
      <c r="D75" s="12" t="s">
        <v>147</v>
      </c>
      <c r="E75" s="12" t="s">
        <v>148</v>
      </c>
      <c r="F75" s="12" t="s">
        <v>47</v>
      </c>
      <c r="G75" s="31" t="s">
        <v>187</v>
      </c>
      <c r="H75" s="32">
        <v>87500</v>
      </c>
      <c r="I75" s="12" t="s">
        <v>387</v>
      </c>
      <c r="J75" s="12" t="s">
        <v>385</v>
      </c>
      <c r="K75" s="12" t="str">
        <f t="shared" si="1"/>
        <v>เฉพาะเจาะจง</v>
      </c>
      <c r="L75" s="32">
        <v>87500</v>
      </c>
      <c r="M75" s="32">
        <v>87500</v>
      </c>
      <c r="N75" s="36" t="s">
        <v>231</v>
      </c>
      <c r="O75" s="38" t="s">
        <v>232</v>
      </c>
      <c r="P75" s="34" t="s">
        <v>266</v>
      </c>
      <c r="Q75" s="26">
        <v>243389</v>
      </c>
      <c r="R75" s="15">
        <v>243419</v>
      </c>
    </row>
    <row r="76" spans="1:18" ht="27" customHeight="1">
      <c r="A76" s="12">
        <v>2566</v>
      </c>
      <c r="B76" s="12" t="s">
        <v>145</v>
      </c>
      <c r="C76" s="12" t="s">
        <v>146</v>
      </c>
      <c r="D76" s="12" t="s">
        <v>147</v>
      </c>
      <c r="E76" s="12" t="s">
        <v>148</v>
      </c>
      <c r="F76" s="12" t="s">
        <v>47</v>
      </c>
      <c r="G76" s="31" t="s">
        <v>188</v>
      </c>
      <c r="H76" s="32">
        <v>299000</v>
      </c>
      <c r="I76" s="39" t="s">
        <v>387</v>
      </c>
      <c r="J76" s="39" t="s">
        <v>385</v>
      </c>
      <c r="K76" s="39" t="str">
        <f t="shared" si="1"/>
        <v>เฉพาะเจาะจง</v>
      </c>
      <c r="L76" s="32">
        <v>299000</v>
      </c>
      <c r="M76" s="32">
        <v>299000</v>
      </c>
      <c r="N76" s="27" t="s">
        <v>221</v>
      </c>
      <c r="O76" s="40" t="s">
        <v>222</v>
      </c>
      <c r="P76" s="34" t="s">
        <v>267</v>
      </c>
      <c r="Q76" s="26">
        <v>243391</v>
      </c>
      <c r="R76" s="15">
        <v>243423</v>
      </c>
    </row>
    <row r="77" spans="1:18" ht="24.75" customHeight="1">
      <c r="A77" s="12">
        <v>2566</v>
      </c>
      <c r="B77" s="12" t="s">
        <v>145</v>
      </c>
      <c r="C77" s="12" t="s">
        <v>146</v>
      </c>
      <c r="D77" s="12" t="s">
        <v>147</v>
      </c>
      <c r="E77" s="12" t="s">
        <v>148</v>
      </c>
      <c r="F77" s="12" t="s">
        <v>47</v>
      </c>
      <c r="G77" s="31" t="s">
        <v>189</v>
      </c>
      <c r="H77" s="32">
        <v>206000</v>
      </c>
      <c r="I77" s="39" t="s">
        <v>387</v>
      </c>
      <c r="J77" s="39" t="s">
        <v>385</v>
      </c>
      <c r="K77" s="39" t="str">
        <f t="shared" si="1"/>
        <v>เฉพาะเจาะจง</v>
      </c>
      <c r="L77" s="32">
        <v>206000</v>
      </c>
      <c r="M77" s="32">
        <v>206000</v>
      </c>
      <c r="N77" s="27" t="s">
        <v>221</v>
      </c>
      <c r="O77" s="40" t="s">
        <v>222</v>
      </c>
      <c r="P77" s="34" t="s">
        <v>268</v>
      </c>
      <c r="Q77" s="26">
        <v>243391</v>
      </c>
      <c r="R77" s="15">
        <v>243423</v>
      </c>
    </row>
    <row r="78" spans="1:18" ht="24">
      <c r="A78" s="12">
        <v>2566</v>
      </c>
      <c r="B78" s="12" t="s">
        <v>145</v>
      </c>
      <c r="C78" s="12" t="s">
        <v>146</v>
      </c>
      <c r="D78" s="12" t="s">
        <v>147</v>
      </c>
      <c r="E78" s="12" t="s">
        <v>148</v>
      </c>
      <c r="F78" s="12" t="s">
        <v>47</v>
      </c>
      <c r="G78" s="31" t="s">
        <v>190</v>
      </c>
      <c r="H78" s="32">
        <v>90000</v>
      </c>
      <c r="I78" s="12" t="s">
        <v>386</v>
      </c>
      <c r="J78" s="12" t="s">
        <v>385</v>
      </c>
      <c r="K78" s="12" t="str">
        <f aca="true" t="shared" si="2" ref="K78:K141">K77</f>
        <v>เฉพาะเจาะจง</v>
      </c>
      <c r="L78" s="32">
        <v>90000</v>
      </c>
      <c r="M78" s="32">
        <v>90000</v>
      </c>
      <c r="N78" s="36" t="s">
        <v>233</v>
      </c>
      <c r="O78" s="38" t="s">
        <v>234</v>
      </c>
      <c r="P78" s="34" t="s">
        <v>269</v>
      </c>
      <c r="Q78" s="26">
        <v>243391</v>
      </c>
      <c r="R78" s="15">
        <v>243405</v>
      </c>
    </row>
    <row r="79" spans="1:18" ht="24">
      <c r="A79" s="12">
        <v>2566</v>
      </c>
      <c r="B79" s="12" t="s">
        <v>145</v>
      </c>
      <c r="C79" s="12" t="s">
        <v>146</v>
      </c>
      <c r="D79" s="12" t="s">
        <v>147</v>
      </c>
      <c r="E79" s="12" t="s">
        <v>148</v>
      </c>
      <c r="F79" s="12" t="s">
        <v>47</v>
      </c>
      <c r="G79" s="31" t="s">
        <v>191</v>
      </c>
      <c r="H79" s="32">
        <v>500</v>
      </c>
      <c r="I79" s="12" t="s">
        <v>386</v>
      </c>
      <c r="J79" s="12" t="s">
        <v>385</v>
      </c>
      <c r="K79" s="12" t="str">
        <f t="shared" si="2"/>
        <v>เฉพาะเจาะจง</v>
      </c>
      <c r="L79" s="32">
        <v>500</v>
      </c>
      <c r="M79" s="32">
        <v>500</v>
      </c>
      <c r="N79" s="36" t="s">
        <v>235</v>
      </c>
      <c r="O79" s="38" t="s">
        <v>236</v>
      </c>
      <c r="P79" s="34" t="s">
        <v>270</v>
      </c>
      <c r="Q79" s="26">
        <v>243395</v>
      </c>
      <c r="R79" s="15">
        <v>243402</v>
      </c>
    </row>
    <row r="80" spans="1:18" ht="24">
      <c r="A80" s="12">
        <v>2566</v>
      </c>
      <c r="B80" s="12" t="s">
        <v>145</v>
      </c>
      <c r="C80" s="12" t="s">
        <v>146</v>
      </c>
      <c r="D80" s="12" t="s">
        <v>147</v>
      </c>
      <c r="E80" s="12" t="s">
        <v>148</v>
      </c>
      <c r="F80" s="12" t="s">
        <v>47</v>
      </c>
      <c r="G80" s="31" t="s">
        <v>192</v>
      </c>
      <c r="H80" s="32">
        <v>9750</v>
      </c>
      <c r="I80" s="12" t="s">
        <v>386</v>
      </c>
      <c r="J80" s="12" t="s">
        <v>385</v>
      </c>
      <c r="K80" s="12" t="str">
        <f t="shared" si="2"/>
        <v>เฉพาะเจาะจง</v>
      </c>
      <c r="L80" s="32">
        <v>9750</v>
      </c>
      <c r="M80" s="32">
        <v>9750</v>
      </c>
      <c r="N80" s="36" t="s">
        <v>237</v>
      </c>
      <c r="O80" s="41" t="s">
        <v>230</v>
      </c>
      <c r="P80" s="25" t="s">
        <v>271</v>
      </c>
      <c r="Q80" s="26">
        <v>243395</v>
      </c>
      <c r="R80" s="15">
        <v>243402</v>
      </c>
    </row>
    <row r="81" spans="1:18" ht="27.75" customHeight="1">
      <c r="A81" s="12">
        <v>2566</v>
      </c>
      <c r="B81" s="12" t="s">
        <v>145</v>
      </c>
      <c r="C81" s="12" t="s">
        <v>146</v>
      </c>
      <c r="D81" s="12" t="s">
        <v>147</v>
      </c>
      <c r="E81" s="12" t="s">
        <v>148</v>
      </c>
      <c r="F81" s="12" t="s">
        <v>47</v>
      </c>
      <c r="G81" s="31" t="s">
        <v>193</v>
      </c>
      <c r="H81" s="32">
        <v>125500</v>
      </c>
      <c r="I81" s="39" t="s">
        <v>387</v>
      </c>
      <c r="J81" s="39" t="s">
        <v>385</v>
      </c>
      <c r="K81" s="39" t="str">
        <f t="shared" si="2"/>
        <v>เฉพาะเจาะจง</v>
      </c>
      <c r="L81" s="32">
        <v>125500</v>
      </c>
      <c r="M81" s="32">
        <v>125500</v>
      </c>
      <c r="N81" s="36" t="s">
        <v>231</v>
      </c>
      <c r="O81" s="38" t="s">
        <v>232</v>
      </c>
      <c r="P81" s="25" t="s">
        <v>272</v>
      </c>
      <c r="Q81" s="26">
        <v>243395</v>
      </c>
      <c r="R81" s="15">
        <v>243425</v>
      </c>
    </row>
    <row r="82" spans="1:18" ht="24">
      <c r="A82" s="12">
        <v>2566</v>
      </c>
      <c r="B82" s="12" t="s">
        <v>145</v>
      </c>
      <c r="C82" s="12" t="s">
        <v>146</v>
      </c>
      <c r="D82" s="12" t="s">
        <v>147</v>
      </c>
      <c r="E82" s="12" t="s">
        <v>148</v>
      </c>
      <c r="F82" s="12" t="s">
        <v>47</v>
      </c>
      <c r="G82" s="33" t="s">
        <v>194</v>
      </c>
      <c r="H82" s="42">
        <v>2400</v>
      </c>
      <c r="I82" s="12" t="s">
        <v>386</v>
      </c>
      <c r="J82" s="12" t="s">
        <v>385</v>
      </c>
      <c r="K82" s="12" t="str">
        <f t="shared" si="2"/>
        <v>เฉพาะเจาะจง</v>
      </c>
      <c r="L82" s="42">
        <v>2400</v>
      </c>
      <c r="M82" s="42">
        <v>2400</v>
      </c>
      <c r="N82" s="36" t="s">
        <v>171</v>
      </c>
      <c r="O82" s="38" t="s">
        <v>220</v>
      </c>
      <c r="P82" s="25" t="s">
        <v>273</v>
      </c>
      <c r="Q82" s="26">
        <v>243397</v>
      </c>
      <c r="R82" s="15">
        <v>243399</v>
      </c>
    </row>
    <row r="83" spans="1:18" ht="24">
      <c r="A83" s="12">
        <v>2566</v>
      </c>
      <c r="B83" s="12" t="s">
        <v>145</v>
      </c>
      <c r="C83" s="12" t="s">
        <v>146</v>
      </c>
      <c r="D83" s="12" t="s">
        <v>147</v>
      </c>
      <c r="E83" s="12" t="s">
        <v>148</v>
      </c>
      <c r="F83" s="12" t="s">
        <v>47</v>
      </c>
      <c r="G83" s="41" t="s">
        <v>195</v>
      </c>
      <c r="H83" s="42">
        <v>122795.52</v>
      </c>
      <c r="I83" s="12" t="s">
        <v>386</v>
      </c>
      <c r="J83" s="12" t="s">
        <v>385</v>
      </c>
      <c r="K83" s="12" t="str">
        <f t="shared" si="2"/>
        <v>เฉพาะเจาะจง</v>
      </c>
      <c r="L83" s="42">
        <v>122795.52</v>
      </c>
      <c r="M83" s="42">
        <v>122795.52</v>
      </c>
      <c r="N83" s="36" t="s">
        <v>238</v>
      </c>
      <c r="O83" s="41" t="s">
        <v>170</v>
      </c>
      <c r="P83" s="25" t="s">
        <v>274</v>
      </c>
      <c r="Q83" s="26">
        <v>243398</v>
      </c>
      <c r="R83" s="15">
        <v>243410</v>
      </c>
    </row>
    <row r="84" spans="1:18" ht="24">
      <c r="A84" s="12">
        <v>2566</v>
      </c>
      <c r="B84" s="12" t="s">
        <v>145</v>
      </c>
      <c r="C84" s="12" t="s">
        <v>146</v>
      </c>
      <c r="D84" s="12" t="s">
        <v>147</v>
      </c>
      <c r="E84" s="12" t="s">
        <v>148</v>
      </c>
      <c r="F84" s="12" t="s">
        <v>47</v>
      </c>
      <c r="G84" s="41" t="s">
        <v>196</v>
      </c>
      <c r="H84" s="42">
        <v>70600</v>
      </c>
      <c r="I84" s="12" t="s">
        <v>387</v>
      </c>
      <c r="J84" s="12" t="s">
        <v>385</v>
      </c>
      <c r="K84" s="12" t="str">
        <f t="shared" si="2"/>
        <v>เฉพาะเจาะจง</v>
      </c>
      <c r="L84" s="42">
        <v>70600</v>
      </c>
      <c r="M84" s="42">
        <v>70600</v>
      </c>
      <c r="N84" s="29" t="s">
        <v>239</v>
      </c>
      <c r="O84" s="41" t="s">
        <v>240</v>
      </c>
      <c r="P84" s="25" t="s">
        <v>275</v>
      </c>
      <c r="Q84" s="26">
        <v>243398</v>
      </c>
      <c r="R84" s="15">
        <v>243430</v>
      </c>
    </row>
    <row r="85" spans="1:18" ht="24">
      <c r="A85" s="12">
        <v>2566</v>
      </c>
      <c r="B85" s="12" t="s">
        <v>145</v>
      </c>
      <c r="C85" s="12" t="s">
        <v>146</v>
      </c>
      <c r="D85" s="12" t="s">
        <v>147</v>
      </c>
      <c r="E85" s="12" t="s">
        <v>148</v>
      </c>
      <c r="F85" s="12" t="s">
        <v>47</v>
      </c>
      <c r="G85" s="41" t="s">
        <v>197</v>
      </c>
      <c r="H85" s="42">
        <v>104600</v>
      </c>
      <c r="I85" s="12" t="s">
        <v>387</v>
      </c>
      <c r="J85" s="12" t="s">
        <v>385</v>
      </c>
      <c r="K85" s="12" t="str">
        <f t="shared" si="2"/>
        <v>เฉพาะเจาะจง</v>
      </c>
      <c r="L85" s="42">
        <v>104600</v>
      </c>
      <c r="M85" s="42">
        <v>104600</v>
      </c>
      <c r="N85" s="29" t="s">
        <v>239</v>
      </c>
      <c r="O85" s="41" t="s">
        <v>240</v>
      </c>
      <c r="P85" s="25" t="s">
        <v>276</v>
      </c>
      <c r="Q85" s="26">
        <v>243398</v>
      </c>
      <c r="R85" s="15">
        <v>243430</v>
      </c>
    </row>
    <row r="86" spans="1:18" ht="24">
      <c r="A86" s="12">
        <v>2566</v>
      </c>
      <c r="B86" s="12" t="s">
        <v>145</v>
      </c>
      <c r="C86" s="12" t="s">
        <v>146</v>
      </c>
      <c r="D86" s="12" t="s">
        <v>147</v>
      </c>
      <c r="E86" s="12" t="s">
        <v>148</v>
      </c>
      <c r="F86" s="12" t="s">
        <v>47</v>
      </c>
      <c r="G86" s="41" t="s">
        <v>197</v>
      </c>
      <c r="H86" s="42">
        <v>56000</v>
      </c>
      <c r="I86" s="12" t="s">
        <v>387</v>
      </c>
      <c r="J86" s="12" t="s">
        <v>385</v>
      </c>
      <c r="K86" s="12" t="str">
        <f t="shared" si="2"/>
        <v>เฉพาะเจาะจง</v>
      </c>
      <c r="L86" s="42">
        <v>56000</v>
      </c>
      <c r="M86" s="42">
        <v>56000</v>
      </c>
      <c r="N86" s="29" t="s">
        <v>239</v>
      </c>
      <c r="O86" s="41" t="s">
        <v>240</v>
      </c>
      <c r="P86" s="25" t="s">
        <v>277</v>
      </c>
      <c r="Q86" s="26">
        <v>243398</v>
      </c>
      <c r="R86" s="15">
        <v>243430</v>
      </c>
    </row>
    <row r="87" spans="1:18" ht="24">
      <c r="A87" s="12">
        <v>2566</v>
      </c>
      <c r="B87" s="12" t="s">
        <v>145</v>
      </c>
      <c r="C87" s="12" t="s">
        <v>146</v>
      </c>
      <c r="D87" s="12" t="s">
        <v>147</v>
      </c>
      <c r="E87" s="12" t="s">
        <v>148</v>
      </c>
      <c r="F87" s="12" t="s">
        <v>47</v>
      </c>
      <c r="G87" s="41" t="s">
        <v>197</v>
      </c>
      <c r="H87" s="42">
        <v>219500</v>
      </c>
      <c r="I87" s="12" t="s">
        <v>387</v>
      </c>
      <c r="J87" s="12" t="s">
        <v>385</v>
      </c>
      <c r="K87" s="12" t="str">
        <f t="shared" si="2"/>
        <v>เฉพาะเจาะจง</v>
      </c>
      <c r="L87" s="42">
        <v>219500</v>
      </c>
      <c r="M87" s="42">
        <v>219500</v>
      </c>
      <c r="N87" s="29" t="s">
        <v>239</v>
      </c>
      <c r="O87" s="41" t="s">
        <v>240</v>
      </c>
      <c r="P87" s="25" t="s">
        <v>278</v>
      </c>
      <c r="Q87" s="26">
        <v>243398</v>
      </c>
      <c r="R87" s="15">
        <v>243430</v>
      </c>
    </row>
    <row r="88" spans="1:18" ht="24">
      <c r="A88" s="12">
        <v>2566</v>
      </c>
      <c r="B88" s="12" t="s">
        <v>145</v>
      </c>
      <c r="C88" s="12" t="s">
        <v>146</v>
      </c>
      <c r="D88" s="12" t="s">
        <v>147</v>
      </c>
      <c r="E88" s="12" t="s">
        <v>148</v>
      </c>
      <c r="F88" s="12" t="s">
        <v>47</v>
      </c>
      <c r="G88" s="41" t="s">
        <v>198</v>
      </c>
      <c r="H88" s="42">
        <v>123000</v>
      </c>
      <c r="I88" s="12" t="s">
        <v>387</v>
      </c>
      <c r="J88" s="12" t="s">
        <v>385</v>
      </c>
      <c r="K88" s="12" t="str">
        <f t="shared" si="2"/>
        <v>เฉพาะเจาะจง</v>
      </c>
      <c r="L88" s="42">
        <v>123000</v>
      </c>
      <c r="M88" s="42">
        <v>123000</v>
      </c>
      <c r="N88" s="29" t="s">
        <v>239</v>
      </c>
      <c r="O88" s="41" t="s">
        <v>240</v>
      </c>
      <c r="P88" s="25" t="s">
        <v>279</v>
      </c>
      <c r="Q88" s="26">
        <v>243398</v>
      </c>
      <c r="R88" s="15">
        <v>243430</v>
      </c>
    </row>
    <row r="89" spans="1:18" ht="24">
      <c r="A89" s="12">
        <v>2566</v>
      </c>
      <c r="B89" s="12" t="s">
        <v>145</v>
      </c>
      <c r="C89" s="12" t="s">
        <v>146</v>
      </c>
      <c r="D89" s="12" t="s">
        <v>147</v>
      </c>
      <c r="E89" s="12" t="s">
        <v>148</v>
      </c>
      <c r="F89" s="12" t="s">
        <v>47</v>
      </c>
      <c r="G89" s="41" t="s">
        <v>199</v>
      </c>
      <c r="H89" s="42">
        <v>145800</v>
      </c>
      <c r="I89" s="12" t="s">
        <v>387</v>
      </c>
      <c r="J89" s="12" t="s">
        <v>385</v>
      </c>
      <c r="K89" s="12" t="str">
        <f t="shared" si="2"/>
        <v>เฉพาะเจาะจง</v>
      </c>
      <c r="L89" s="42">
        <v>145800</v>
      </c>
      <c r="M89" s="42">
        <v>145800</v>
      </c>
      <c r="N89" s="43" t="s">
        <v>241</v>
      </c>
      <c r="O89" s="44" t="s">
        <v>242</v>
      </c>
      <c r="P89" s="25" t="s">
        <v>279</v>
      </c>
      <c r="Q89" s="26">
        <v>243399</v>
      </c>
      <c r="R89" s="15">
        <v>243430</v>
      </c>
    </row>
    <row r="90" spans="1:18" ht="24">
      <c r="A90" s="12">
        <v>2566</v>
      </c>
      <c r="B90" s="12" t="s">
        <v>145</v>
      </c>
      <c r="C90" s="12" t="s">
        <v>146</v>
      </c>
      <c r="D90" s="12" t="s">
        <v>147</v>
      </c>
      <c r="E90" s="12" t="s">
        <v>148</v>
      </c>
      <c r="F90" s="12" t="s">
        <v>47</v>
      </c>
      <c r="G90" s="41" t="s">
        <v>200</v>
      </c>
      <c r="H90" s="42">
        <v>448800</v>
      </c>
      <c r="I90" s="12" t="s">
        <v>387</v>
      </c>
      <c r="J90" s="12" t="s">
        <v>385</v>
      </c>
      <c r="K90" s="12" t="str">
        <f t="shared" si="2"/>
        <v>เฉพาะเจาะจง</v>
      </c>
      <c r="L90" s="42">
        <v>448800</v>
      </c>
      <c r="M90" s="42">
        <v>448800</v>
      </c>
      <c r="N90" s="43" t="s">
        <v>241</v>
      </c>
      <c r="O90" s="44" t="s">
        <v>242</v>
      </c>
      <c r="P90" s="25" t="s">
        <v>280</v>
      </c>
      <c r="Q90" s="26">
        <v>243399</v>
      </c>
      <c r="R90" s="15">
        <v>243430</v>
      </c>
    </row>
    <row r="91" spans="1:18" ht="24">
      <c r="A91" s="12">
        <v>2566</v>
      </c>
      <c r="B91" s="12" t="s">
        <v>145</v>
      </c>
      <c r="C91" s="12" t="s">
        <v>146</v>
      </c>
      <c r="D91" s="12" t="s">
        <v>147</v>
      </c>
      <c r="E91" s="12" t="s">
        <v>148</v>
      </c>
      <c r="F91" s="12" t="s">
        <v>47</v>
      </c>
      <c r="G91" s="41" t="s">
        <v>201</v>
      </c>
      <c r="H91" s="42">
        <v>289400</v>
      </c>
      <c r="I91" s="12" t="s">
        <v>387</v>
      </c>
      <c r="J91" s="12" t="s">
        <v>385</v>
      </c>
      <c r="K91" s="12" t="str">
        <f t="shared" si="2"/>
        <v>เฉพาะเจาะจง</v>
      </c>
      <c r="L91" s="42">
        <v>289400</v>
      </c>
      <c r="M91" s="42">
        <v>289400</v>
      </c>
      <c r="N91" s="43" t="s">
        <v>241</v>
      </c>
      <c r="O91" s="44" t="s">
        <v>242</v>
      </c>
      <c r="P91" s="25" t="s">
        <v>281</v>
      </c>
      <c r="Q91" s="26">
        <v>243399</v>
      </c>
      <c r="R91" s="15">
        <v>243430</v>
      </c>
    </row>
    <row r="92" spans="1:18" ht="24">
      <c r="A92" s="12">
        <v>2566</v>
      </c>
      <c r="B92" s="12" t="s">
        <v>145</v>
      </c>
      <c r="C92" s="12" t="s">
        <v>146</v>
      </c>
      <c r="D92" s="12" t="s">
        <v>147</v>
      </c>
      <c r="E92" s="12" t="s">
        <v>148</v>
      </c>
      <c r="F92" s="12" t="s">
        <v>47</v>
      </c>
      <c r="G92" s="41" t="s">
        <v>202</v>
      </c>
      <c r="H92" s="42">
        <v>48600</v>
      </c>
      <c r="I92" s="12" t="s">
        <v>386</v>
      </c>
      <c r="J92" s="12" t="s">
        <v>385</v>
      </c>
      <c r="K92" s="12" t="str">
        <f t="shared" si="2"/>
        <v>เฉพาะเจาะจง</v>
      </c>
      <c r="L92" s="42">
        <v>48600</v>
      </c>
      <c r="M92" s="42">
        <v>486000</v>
      </c>
      <c r="N92" s="29" t="s">
        <v>239</v>
      </c>
      <c r="O92" s="41" t="s">
        <v>240</v>
      </c>
      <c r="P92" s="25" t="s">
        <v>282</v>
      </c>
      <c r="Q92" s="26">
        <v>243405</v>
      </c>
      <c r="R92" s="15">
        <v>243437</v>
      </c>
    </row>
    <row r="93" spans="1:18" ht="24">
      <c r="A93" s="12">
        <v>2566</v>
      </c>
      <c r="B93" s="12" t="s">
        <v>145</v>
      </c>
      <c r="C93" s="12" t="s">
        <v>146</v>
      </c>
      <c r="D93" s="12" t="s">
        <v>147</v>
      </c>
      <c r="E93" s="12" t="s">
        <v>148</v>
      </c>
      <c r="F93" s="12" t="s">
        <v>47</v>
      </c>
      <c r="G93" s="41" t="s">
        <v>203</v>
      </c>
      <c r="H93" s="42">
        <v>59700</v>
      </c>
      <c r="I93" s="12" t="s">
        <v>386</v>
      </c>
      <c r="J93" s="12" t="s">
        <v>385</v>
      </c>
      <c r="K93" s="12" t="str">
        <f t="shared" si="2"/>
        <v>เฉพาะเจาะจง</v>
      </c>
      <c r="L93" s="42">
        <v>59700</v>
      </c>
      <c r="M93" s="42">
        <v>59700</v>
      </c>
      <c r="N93" s="29" t="s">
        <v>239</v>
      </c>
      <c r="O93" s="41" t="s">
        <v>240</v>
      </c>
      <c r="P93" s="25" t="s">
        <v>283</v>
      </c>
      <c r="Q93" s="26">
        <v>243405</v>
      </c>
      <c r="R93" s="15">
        <v>243437</v>
      </c>
    </row>
    <row r="94" spans="1:18" ht="24">
      <c r="A94" s="12">
        <v>2566</v>
      </c>
      <c r="B94" s="12" t="s">
        <v>145</v>
      </c>
      <c r="C94" s="12" t="s">
        <v>146</v>
      </c>
      <c r="D94" s="12" t="s">
        <v>147</v>
      </c>
      <c r="E94" s="12" t="s">
        <v>148</v>
      </c>
      <c r="F94" s="12" t="s">
        <v>47</v>
      </c>
      <c r="G94" s="35" t="s">
        <v>389</v>
      </c>
      <c r="H94" s="42">
        <v>30190</v>
      </c>
      <c r="I94" s="12" t="s">
        <v>386</v>
      </c>
      <c r="J94" s="12" t="s">
        <v>385</v>
      </c>
      <c r="K94" s="12" t="str">
        <f t="shared" si="2"/>
        <v>เฉพาะเจาะจง</v>
      </c>
      <c r="L94" s="42">
        <v>30190</v>
      </c>
      <c r="M94" s="42">
        <v>30190</v>
      </c>
      <c r="N94" s="36" t="s">
        <v>229</v>
      </c>
      <c r="O94" s="41" t="s">
        <v>230</v>
      </c>
      <c r="P94" s="25" t="s">
        <v>284</v>
      </c>
      <c r="Q94" s="26">
        <v>243406</v>
      </c>
      <c r="R94" s="15">
        <v>243413</v>
      </c>
    </row>
    <row r="95" spans="1:18" ht="24">
      <c r="A95" s="12">
        <v>2566</v>
      </c>
      <c r="B95" s="12" t="s">
        <v>145</v>
      </c>
      <c r="C95" s="12" t="s">
        <v>146</v>
      </c>
      <c r="D95" s="12" t="s">
        <v>147</v>
      </c>
      <c r="E95" s="12" t="s">
        <v>148</v>
      </c>
      <c r="F95" s="12" t="s">
        <v>47</v>
      </c>
      <c r="G95" s="35" t="s">
        <v>204</v>
      </c>
      <c r="H95" s="42">
        <v>19550</v>
      </c>
      <c r="I95" s="12" t="s">
        <v>386</v>
      </c>
      <c r="J95" s="12" t="s">
        <v>385</v>
      </c>
      <c r="K95" s="12" t="str">
        <f t="shared" si="2"/>
        <v>เฉพาะเจาะจง</v>
      </c>
      <c r="L95" s="42">
        <v>19550</v>
      </c>
      <c r="M95" s="42">
        <v>19550</v>
      </c>
      <c r="N95" s="36" t="s">
        <v>229</v>
      </c>
      <c r="O95" s="41" t="s">
        <v>230</v>
      </c>
      <c r="P95" s="25" t="s">
        <v>285</v>
      </c>
      <c r="Q95" s="26">
        <v>243406</v>
      </c>
      <c r="R95" s="15">
        <v>243413</v>
      </c>
    </row>
    <row r="96" spans="1:18" ht="24">
      <c r="A96" s="12">
        <v>2566</v>
      </c>
      <c r="B96" s="12" t="s">
        <v>145</v>
      </c>
      <c r="C96" s="12" t="s">
        <v>146</v>
      </c>
      <c r="D96" s="12" t="s">
        <v>147</v>
      </c>
      <c r="E96" s="12" t="s">
        <v>148</v>
      </c>
      <c r="F96" s="12" t="s">
        <v>47</v>
      </c>
      <c r="G96" s="22" t="s">
        <v>205</v>
      </c>
      <c r="H96" s="42">
        <v>23210</v>
      </c>
      <c r="I96" s="12" t="s">
        <v>386</v>
      </c>
      <c r="J96" s="12" t="s">
        <v>385</v>
      </c>
      <c r="K96" s="12" t="str">
        <f t="shared" si="2"/>
        <v>เฉพาะเจาะจง</v>
      </c>
      <c r="L96" s="42">
        <v>23210</v>
      </c>
      <c r="M96" s="42">
        <v>23210</v>
      </c>
      <c r="N96" s="29" t="s">
        <v>223</v>
      </c>
      <c r="O96" s="45" t="s">
        <v>224</v>
      </c>
      <c r="P96" s="25" t="s">
        <v>286</v>
      </c>
      <c r="Q96" s="26">
        <v>243413</v>
      </c>
      <c r="R96" s="15">
        <v>243454</v>
      </c>
    </row>
    <row r="97" spans="1:18" ht="24">
      <c r="A97" s="12">
        <v>2566</v>
      </c>
      <c r="B97" s="12" t="s">
        <v>145</v>
      </c>
      <c r="C97" s="12" t="s">
        <v>146</v>
      </c>
      <c r="D97" s="12" t="s">
        <v>147</v>
      </c>
      <c r="E97" s="12" t="s">
        <v>148</v>
      </c>
      <c r="F97" s="12" t="s">
        <v>47</v>
      </c>
      <c r="G97" s="22" t="s">
        <v>206</v>
      </c>
      <c r="H97" s="42">
        <v>56400</v>
      </c>
      <c r="I97" s="12" t="s">
        <v>386</v>
      </c>
      <c r="J97" s="12" t="s">
        <v>385</v>
      </c>
      <c r="K97" s="12" t="str">
        <f t="shared" si="2"/>
        <v>เฉพาะเจาะจง</v>
      </c>
      <c r="L97" s="42">
        <v>56400</v>
      </c>
      <c r="M97" s="42">
        <v>56400</v>
      </c>
      <c r="N97" s="36" t="s">
        <v>243</v>
      </c>
      <c r="O97" s="45" t="s">
        <v>244</v>
      </c>
      <c r="P97" s="25" t="s">
        <v>287</v>
      </c>
      <c r="Q97" s="26">
        <v>243416</v>
      </c>
      <c r="R97" s="15">
        <v>243423</v>
      </c>
    </row>
    <row r="98" spans="1:18" ht="24">
      <c r="A98" s="12">
        <v>2566</v>
      </c>
      <c r="B98" s="12" t="s">
        <v>145</v>
      </c>
      <c r="C98" s="12" t="s">
        <v>146</v>
      </c>
      <c r="D98" s="12" t="s">
        <v>147</v>
      </c>
      <c r="E98" s="12" t="s">
        <v>148</v>
      </c>
      <c r="F98" s="12" t="s">
        <v>47</v>
      </c>
      <c r="G98" s="45" t="s">
        <v>207</v>
      </c>
      <c r="H98" s="42">
        <v>4640</v>
      </c>
      <c r="I98" s="12" t="s">
        <v>386</v>
      </c>
      <c r="J98" s="12" t="s">
        <v>385</v>
      </c>
      <c r="K98" s="12" t="str">
        <f t="shared" si="2"/>
        <v>เฉพาะเจาะจง</v>
      </c>
      <c r="L98" s="42">
        <v>4640</v>
      </c>
      <c r="M98" s="42">
        <v>4640</v>
      </c>
      <c r="N98" s="24" t="s">
        <v>245</v>
      </c>
      <c r="O98" s="45" t="s">
        <v>246</v>
      </c>
      <c r="P98" s="25" t="s">
        <v>288</v>
      </c>
      <c r="Q98" s="26">
        <v>243418</v>
      </c>
      <c r="R98" s="15">
        <v>243425</v>
      </c>
    </row>
    <row r="99" spans="1:18" ht="24">
      <c r="A99" s="12">
        <v>2566</v>
      </c>
      <c r="B99" s="12" t="s">
        <v>145</v>
      </c>
      <c r="C99" s="12" t="s">
        <v>146</v>
      </c>
      <c r="D99" s="12" t="s">
        <v>147</v>
      </c>
      <c r="E99" s="12" t="s">
        <v>148</v>
      </c>
      <c r="F99" s="12" t="s">
        <v>47</v>
      </c>
      <c r="G99" s="45" t="s">
        <v>208</v>
      </c>
      <c r="H99" s="42">
        <v>21190</v>
      </c>
      <c r="I99" s="12" t="s">
        <v>386</v>
      </c>
      <c r="J99" s="12" t="s">
        <v>385</v>
      </c>
      <c r="K99" s="12" t="str">
        <f t="shared" si="2"/>
        <v>เฉพาะเจาะจง</v>
      </c>
      <c r="L99" s="42">
        <v>21190</v>
      </c>
      <c r="M99" s="42">
        <v>21190</v>
      </c>
      <c r="N99" s="36" t="s">
        <v>231</v>
      </c>
      <c r="O99" s="38" t="s">
        <v>232</v>
      </c>
      <c r="P99" s="25" t="s">
        <v>289</v>
      </c>
      <c r="Q99" s="26">
        <v>243423</v>
      </c>
      <c r="R99" s="15">
        <v>243434</v>
      </c>
    </row>
    <row r="100" spans="1:18" ht="24">
      <c r="A100" s="12">
        <v>2566</v>
      </c>
      <c r="B100" s="12" t="s">
        <v>145</v>
      </c>
      <c r="C100" s="12" t="s">
        <v>146</v>
      </c>
      <c r="D100" s="12" t="s">
        <v>147</v>
      </c>
      <c r="E100" s="12" t="s">
        <v>148</v>
      </c>
      <c r="F100" s="12" t="s">
        <v>47</v>
      </c>
      <c r="G100" s="35" t="s">
        <v>209</v>
      </c>
      <c r="H100" s="42">
        <v>9149</v>
      </c>
      <c r="I100" s="12" t="s">
        <v>386</v>
      </c>
      <c r="J100" s="12" t="s">
        <v>385</v>
      </c>
      <c r="K100" s="12" t="str">
        <f t="shared" si="2"/>
        <v>เฉพาะเจาะจง</v>
      </c>
      <c r="L100" s="42">
        <v>9149</v>
      </c>
      <c r="M100" s="42">
        <v>9149</v>
      </c>
      <c r="N100" s="36" t="s">
        <v>229</v>
      </c>
      <c r="O100" s="38" t="s">
        <v>230</v>
      </c>
      <c r="P100" s="25" t="s">
        <v>290</v>
      </c>
      <c r="Q100" s="26">
        <v>243420</v>
      </c>
      <c r="R100" s="15">
        <v>243427</v>
      </c>
    </row>
    <row r="101" spans="1:18" ht="24">
      <c r="A101" s="12">
        <v>2566</v>
      </c>
      <c r="B101" s="12" t="s">
        <v>145</v>
      </c>
      <c r="C101" s="12" t="s">
        <v>146</v>
      </c>
      <c r="D101" s="12" t="s">
        <v>147</v>
      </c>
      <c r="E101" s="12" t="s">
        <v>148</v>
      </c>
      <c r="F101" s="12" t="s">
        <v>47</v>
      </c>
      <c r="G101" s="35" t="s">
        <v>210</v>
      </c>
      <c r="H101" s="42">
        <v>24000</v>
      </c>
      <c r="I101" s="12" t="s">
        <v>386</v>
      </c>
      <c r="J101" s="12" t="s">
        <v>385</v>
      </c>
      <c r="K101" s="12" t="str">
        <f t="shared" si="2"/>
        <v>เฉพาะเจาะจง</v>
      </c>
      <c r="L101" s="42">
        <v>24000</v>
      </c>
      <c r="M101" s="42">
        <v>24000</v>
      </c>
      <c r="N101" s="36" t="s">
        <v>247</v>
      </c>
      <c r="O101" s="35" t="s">
        <v>248</v>
      </c>
      <c r="P101" s="25" t="s">
        <v>291</v>
      </c>
      <c r="Q101" s="26">
        <v>243420</v>
      </c>
      <c r="R101" s="15">
        <v>243440</v>
      </c>
    </row>
    <row r="102" spans="1:18" ht="24">
      <c r="A102" s="12">
        <v>2566</v>
      </c>
      <c r="B102" s="12" t="s">
        <v>145</v>
      </c>
      <c r="C102" s="12" t="s">
        <v>146</v>
      </c>
      <c r="D102" s="12" t="s">
        <v>147</v>
      </c>
      <c r="E102" s="12" t="s">
        <v>148</v>
      </c>
      <c r="F102" s="12" t="s">
        <v>47</v>
      </c>
      <c r="G102" s="35" t="s">
        <v>211</v>
      </c>
      <c r="H102" s="42">
        <v>4100</v>
      </c>
      <c r="I102" s="12" t="s">
        <v>386</v>
      </c>
      <c r="J102" s="12" t="s">
        <v>385</v>
      </c>
      <c r="K102" s="12" t="str">
        <f t="shared" si="2"/>
        <v>เฉพาะเจาะจง</v>
      </c>
      <c r="L102" s="42">
        <v>4100</v>
      </c>
      <c r="M102" s="42">
        <v>4100</v>
      </c>
      <c r="N102" s="36" t="s">
        <v>247</v>
      </c>
      <c r="O102" s="35" t="s">
        <v>248</v>
      </c>
      <c r="P102" s="25" t="s">
        <v>292</v>
      </c>
      <c r="Q102" s="26">
        <v>243420</v>
      </c>
      <c r="R102" s="15">
        <v>243435</v>
      </c>
    </row>
    <row r="103" spans="1:18" ht="24">
      <c r="A103" s="12">
        <v>2566</v>
      </c>
      <c r="B103" s="12" t="s">
        <v>145</v>
      </c>
      <c r="C103" s="12" t="s">
        <v>146</v>
      </c>
      <c r="D103" s="12" t="s">
        <v>147</v>
      </c>
      <c r="E103" s="12" t="s">
        <v>148</v>
      </c>
      <c r="F103" s="12" t="s">
        <v>47</v>
      </c>
      <c r="G103" s="45" t="s">
        <v>212</v>
      </c>
      <c r="H103" s="42">
        <v>3950</v>
      </c>
      <c r="I103" s="12" t="s">
        <v>386</v>
      </c>
      <c r="J103" s="12" t="s">
        <v>385</v>
      </c>
      <c r="K103" s="12" t="str">
        <f t="shared" si="2"/>
        <v>เฉพาะเจาะจง</v>
      </c>
      <c r="L103" s="42">
        <v>3950</v>
      </c>
      <c r="M103" s="42">
        <v>3950</v>
      </c>
      <c r="N103" s="36" t="s">
        <v>392</v>
      </c>
      <c r="O103" s="35" t="s">
        <v>249</v>
      </c>
      <c r="P103" s="25" t="s">
        <v>289</v>
      </c>
      <c r="Q103" s="26">
        <v>243423</v>
      </c>
      <c r="R103" s="15">
        <v>243438</v>
      </c>
    </row>
    <row r="104" spans="1:18" ht="24">
      <c r="A104" s="12">
        <v>2566</v>
      </c>
      <c r="B104" s="12" t="s">
        <v>145</v>
      </c>
      <c r="C104" s="12" t="s">
        <v>146</v>
      </c>
      <c r="D104" s="12" t="s">
        <v>147</v>
      </c>
      <c r="E104" s="12" t="s">
        <v>148</v>
      </c>
      <c r="F104" s="12" t="s">
        <v>47</v>
      </c>
      <c r="G104" s="41" t="s">
        <v>195</v>
      </c>
      <c r="H104" s="42">
        <v>340359.2</v>
      </c>
      <c r="I104" s="12" t="s">
        <v>386</v>
      </c>
      <c r="J104" s="12" t="s">
        <v>385</v>
      </c>
      <c r="K104" s="12" t="str">
        <f t="shared" si="2"/>
        <v>เฉพาะเจาะจง</v>
      </c>
      <c r="L104" s="42">
        <v>340359.2</v>
      </c>
      <c r="M104" s="42">
        <v>340359.2</v>
      </c>
      <c r="N104" s="36" t="s">
        <v>238</v>
      </c>
      <c r="O104" s="41" t="s">
        <v>170</v>
      </c>
      <c r="P104" s="25" t="s">
        <v>293</v>
      </c>
      <c r="Q104" s="26">
        <v>243427</v>
      </c>
      <c r="R104" s="15">
        <v>243531</v>
      </c>
    </row>
    <row r="105" spans="1:18" ht="24">
      <c r="A105" s="12">
        <v>2566</v>
      </c>
      <c r="B105" s="12" t="s">
        <v>145</v>
      </c>
      <c r="C105" s="12" t="s">
        <v>146</v>
      </c>
      <c r="D105" s="12" t="s">
        <v>147</v>
      </c>
      <c r="E105" s="12" t="s">
        <v>148</v>
      </c>
      <c r="F105" s="12" t="s">
        <v>47</v>
      </c>
      <c r="G105" s="33" t="s">
        <v>213</v>
      </c>
      <c r="H105" s="42">
        <v>20200</v>
      </c>
      <c r="I105" s="12" t="s">
        <v>386</v>
      </c>
      <c r="J105" s="12" t="s">
        <v>385</v>
      </c>
      <c r="K105" s="12" t="str">
        <f t="shared" si="2"/>
        <v>เฉพาะเจาะจง</v>
      </c>
      <c r="L105" s="42">
        <v>20200</v>
      </c>
      <c r="M105" s="42">
        <v>20200</v>
      </c>
      <c r="N105" s="36" t="s">
        <v>391</v>
      </c>
      <c r="O105" s="38" t="s">
        <v>250</v>
      </c>
      <c r="P105" s="25" t="s">
        <v>294</v>
      </c>
      <c r="Q105" s="26">
        <v>243430</v>
      </c>
      <c r="R105" s="15">
        <v>243437</v>
      </c>
    </row>
    <row r="106" spans="1:18" ht="24">
      <c r="A106" s="12">
        <v>2566</v>
      </c>
      <c r="B106" s="12" t="s">
        <v>145</v>
      </c>
      <c r="C106" s="12" t="s">
        <v>146</v>
      </c>
      <c r="D106" s="12" t="s">
        <v>147</v>
      </c>
      <c r="E106" s="12" t="s">
        <v>148</v>
      </c>
      <c r="F106" s="12" t="s">
        <v>47</v>
      </c>
      <c r="G106" s="33" t="s">
        <v>214</v>
      </c>
      <c r="H106" s="42">
        <v>24300</v>
      </c>
      <c r="I106" s="12" t="s">
        <v>387</v>
      </c>
      <c r="J106" s="12" t="s">
        <v>385</v>
      </c>
      <c r="K106" s="12" t="str">
        <f t="shared" si="2"/>
        <v>เฉพาะเจาะจง</v>
      </c>
      <c r="L106" s="42">
        <v>24300</v>
      </c>
      <c r="M106" s="42">
        <v>24300</v>
      </c>
      <c r="N106" s="36" t="s">
        <v>231</v>
      </c>
      <c r="O106" s="38" t="s">
        <v>232</v>
      </c>
      <c r="P106" s="25" t="s">
        <v>295</v>
      </c>
      <c r="Q106" s="26">
        <v>243431</v>
      </c>
      <c r="R106" s="15">
        <v>243461</v>
      </c>
    </row>
    <row r="107" spans="1:18" ht="24">
      <c r="A107" s="12">
        <v>2566</v>
      </c>
      <c r="B107" s="12" t="s">
        <v>145</v>
      </c>
      <c r="C107" s="12" t="s">
        <v>146</v>
      </c>
      <c r="D107" s="12" t="s">
        <v>147</v>
      </c>
      <c r="E107" s="12" t="s">
        <v>148</v>
      </c>
      <c r="F107" s="12" t="s">
        <v>47</v>
      </c>
      <c r="G107" s="33" t="s">
        <v>215</v>
      </c>
      <c r="H107" s="42">
        <v>28400</v>
      </c>
      <c r="I107" s="12" t="s">
        <v>387</v>
      </c>
      <c r="J107" s="12" t="s">
        <v>385</v>
      </c>
      <c r="K107" s="12" t="str">
        <f t="shared" si="2"/>
        <v>เฉพาะเจาะจง</v>
      </c>
      <c r="L107" s="42">
        <v>28400</v>
      </c>
      <c r="M107" s="42">
        <v>28400</v>
      </c>
      <c r="N107" s="36" t="s">
        <v>231</v>
      </c>
      <c r="O107" s="38" t="s">
        <v>232</v>
      </c>
      <c r="P107" s="25" t="s">
        <v>296</v>
      </c>
      <c r="Q107" s="26">
        <v>243431</v>
      </c>
      <c r="R107" s="15">
        <v>243461</v>
      </c>
    </row>
    <row r="108" spans="1:18" ht="24">
      <c r="A108" s="12">
        <v>2566</v>
      </c>
      <c r="B108" s="12" t="s">
        <v>145</v>
      </c>
      <c r="C108" s="12" t="s">
        <v>146</v>
      </c>
      <c r="D108" s="12" t="s">
        <v>147</v>
      </c>
      <c r="E108" s="12" t="s">
        <v>148</v>
      </c>
      <c r="F108" s="12" t="s">
        <v>47</v>
      </c>
      <c r="G108" s="33" t="s">
        <v>388</v>
      </c>
      <c r="H108" s="42">
        <v>33500</v>
      </c>
      <c r="I108" s="12" t="s">
        <v>387</v>
      </c>
      <c r="J108" s="12" t="s">
        <v>385</v>
      </c>
      <c r="K108" s="12" t="str">
        <f t="shared" si="2"/>
        <v>เฉพาะเจาะจง</v>
      </c>
      <c r="L108" s="42">
        <v>33500</v>
      </c>
      <c r="M108" s="42">
        <v>33500</v>
      </c>
      <c r="N108" s="36" t="s">
        <v>231</v>
      </c>
      <c r="O108" s="38" t="s">
        <v>232</v>
      </c>
      <c r="P108" s="25" t="s">
        <v>297</v>
      </c>
      <c r="Q108" s="26">
        <v>243431</v>
      </c>
      <c r="R108" s="15">
        <v>243461</v>
      </c>
    </row>
    <row r="109" spans="1:18" ht="24">
      <c r="A109" s="12">
        <v>2566</v>
      </c>
      <c r="B109" s="12" t="s">
        <v>145</v>
      </c>
      <c r="C109" s="12" t="s">
        <v>146</v>
      </c>
      <c r="D109" s="12" t="s">
        <v>147</v>
      </c>
      <c r="E109" s="12" t="s">
        <v>148</v>
      </c>
      <c r="F109" s="12" t="s">
        <v>47</v>
      </c>
      <c r="G109" s="41" t="s">
        <v>216</v>
      </c>
      <c r="H109" s="42">
        <v>22500</v>
      </c>
      <c r="I109" s="12" t="s">
        <v>386</v>
      </c>
      <c r="J109" s="12" t="s">
        <v>385</v>
      </c>
      <c r="K109" s="12" t="str">
        <f t="shared" si="2"/>
        <v>เฉพาะเจาะจง</v>
      </c>
      <c r="L109" s="42">
        <v>22500</v>
      </c>
      <c r="M109" s="42">
        <v>22500</v>
      </c>
      <c r="N109" s="36" t="s">
        <v>169</v>
      </c>
      <c r="O109" s="31" t="s">
        <v>251</v>
      </c>
      <c r="P109" s="25" t="s">
        <v>298</v>
      </c>
      <c r="Q109" s="26">
        <v>243433</v>
      </c>
      <c r="R109" s="15">
        <v>243440</v>
      </c>
    </row>
    <row r="110" spans="1:18" ht="24">
      <c r="A110" s="12">
        <v>2566</v>
      </c>
      <c r="B110" s="12" t="s">
        <v>145</v>
      </c>
      <c r="C110" s="12" t="s">
        <v>146</v>
      </c>
      <c r="D110" s="12" t="s">
        <v>147</v>
      </c>
      <c r="E110" s="12" t="s">
        <v>148</v>
      </c>
      <c r="F110" s="12" t="s">
        <v>47</v>
      </c>
      <c r="G110" s="37" t="s">
        <v>217</v>
      </c>
      <c r="H110" s="42">
        <v>47550</v>
      </c>
      <c r="I110" s="12" t="s">
        <v>386</v>
      </c>
      <c r="J110" s="12" t="s">
        <v>385</v>
      </c>
      <c r="K110" s="12" t="str">
        <f t="shared" si="2"/>
        <v>เฉพาะเจาะจง</v>
      </c>
      <c r="L110" s="42">
        <v>47550</v>
      </c>
      <c r="M110" s="42">
        <v>47550</v>
      </c>
      <c r="N110" s="36" t="s">
        <v>252</v>
      </c>
      <c r="O110" s="38" t="s">
        <v>253</v>
      </c>
      <c r="P110" s="25" t="s">
        <v>299</v>
      </c>
      <c r="Q110" s="26">
        <v>243433</v>
      </c>
      <c r="R110" s="15">
        <v>243440</v>
      </c>
    </row>
    <row r="111" spans="1:18" ht="24">
      <c r="A111" s="12">
        <v>2566</v>
      </c>
      <c r="B111" s="12" t="s">
        <v>145</v>
      </c>
      <c r="C111" s="12" t="s">
        <v>146</v>
      </c>
      <c r="D111" s="12" t="s">
        <v>147</v>
      </c>
      <c r="E111" s="12" t="s">
        <v>148</v>
      </c>
      <c r="F111" s="12" t="s">
        <v>47</v>
      </c>
      <c r="G111" s="37" t="s">
        <v>218</v>
      </c>
      <c r="H111" s="42">
        <v>8920</v>
      </c>
      <c r="I111" s="12" t="s">
        <v>386</v>
      </c>
      <c r="J111" s="12" t="s">
        <v>385</v>
      </c>
      <c r="K111" s="12" t="str">
        <f t="shared" si="2"/>
        <v>เฉพาะเจาะจง</v>
      </c>
      <c r="L111" s="42">
        <v>8920</v>
      </c>
      <c r="M111" s="42">
        <v>8920</v>
      </c>
      <c r="N111" s="36" t="s">
        <v>252</v>
      </c>
      <c r="O111" s="38" t="s">
        <v>253</v>
      </c>
      <c r="P111" s="25" t="s">
        <v>300</v>
      </c>
      <c r="Q111" s="26">
        <v>243433</v>
      </c>
      <c r="R111" s="15">
        <v>243440</v>
      </c>
    </row>
    <row r="112" spans="1:18" ht="24">
      <c r="A112" s="12">
        <v>2566</v>
      </c>
      <c r="B112" s="12" t="s">
        <v>145</v>
      </c>
      <c r="C112" s="12" t="s">
        <v>146</v>
      </c>
      <c r="D112" s="12" t="s">
        <v>147</v>
      </c>
      <c r="E112" s="12" t="s">
        <v>148</v>
      </c>
      <c r="F112" s="12" t="s">
        <v>47</v>
      </c>
      <c r="G112" s="37" t="s">
        <v>219</v>
      </c>
      <c r="H112" s="42">
        <v>7030</v>
      </c>
      <c r="I112" s="12" t="s">
        <v>386</v>
      </c>
      <c r="J112" s="12" t="s">
        <v>385</v>
      </c>
      <c r="K112" s="12" t="str">
        <f t="shared" si="2"/>
        <v>เฉพาะเจาะจง</v>
      </c>
      <c r="L112" s="42">
        <v>7030</v>
      </c>
      <c r="M112" s="42">
        <v>7030</v>
      </c>
      <c r="N112" s="36" t="s">
        <v>252</v>
      </c>
      <c r="O112" s="38" t="s">
        <v>253</v>
      </c>
      <c r="P112" s="25" t="s">
        <v>301</v>
      </c>
      <c r="Q112" s="26">
        <v>243433</v>
      </c>
      <c r="R112" s="15">
        <v>243440</v>
      </c>
    </row>
    <row r="113" spans="1:18" ht="24">
      <c r="A113" s="12">
        <v>2566</v>
      </c>
      <c r="B113" s="12" t="s">
        <v>145</v>
      </c>
      <c r="C113" s="12" t="s">
        <v>146</v>
      </c>
      <c r="D113" s="12" t="s">
        <v>147</v>
      </c>
      <c r="E113" s="12" t="s">
        <v>148</v>
      </c>
      <c r="F113" s="12" t="s">
        <v>47</v>
      </c>
      <c r="G113" s="38" t="s">
        <v>302</v>
      </c>
      <c r="H113" s="46">
        <v>33000</v>
      </c>
      <c r="I113" s="12" t="s">
        <v>386</v>
      </c>
      <c r="J113" s="12" t="s">
        <v>385</v>
      </c>
      <c r="K113" s="12" t="str">
        <f t="shared" si="2"/>
        <v>เฉพาะเจาะจง</v>
      </c>
      <c r="L113" s="46">
        <v>33000</v>
      </c>
      <c r="M113" s="46">
        <v>33000</v>
      </c>
      <c r="N113" s="36" t="s">
        <v>231</v>
      </c>
      <c r="O113" s="38" t="s">
        <v>232</v>
      </c>
      <c r="P113" s="25" t="s">
        <v>349</v>
      </c>
      <c r="Q113" s="26">
        <v>243444</v>
      </c>
      <c r="R113" s="15">
        <v>243474</v>
      </c>
    </row>
    <row r="114" spans="1:18" ht="24">
      <c r="A114" s="12">
        <v>2566</v>
      </c>
      <c r="B114" s="12" t="s">
        <v>145</v>
      </c>
      <c r="C114" s="12" t="s">
        <v>146</v>
      </c>
      <c r="D114" s="12" t="s">
        <v>147</v>
      </c>
      <c r="E114" s="12" t="s">
        <v>148</v>
      </c>
      <c r="F114" s="12" t="s">
        <v>47</v>
      </c>
      <c r="G114" s="38" t="s">
        <v>303</v>
      </c>
      <c r="H114" s="46">
        <v>500</v>
      </c>
      <c r="I114" s="12" t="s">
        <v>386</v>
      </c>
      <c r="J114" s="12" t="s">
        <v>385</v>
      </c>
      <c r="K114" s="12" t="str">
        <f t="shared" si="2"/>
        <v>เฉพาะเจาะจง</v>
      </c>
      <c r="L114" s="46">
        <v>500</v>
      </c>
      <c r="M114" s="46">
        <v>500</v>
      </c>
      <c r="N114" s="36" t="s">
        <v>335</v>
      </c>
      <c r="O114" s="47" t="s">
        <v>166</v>
      </c>
      <c r="P114" s="25" t="s">
        <v>350</v>
      </c>
      <c r="Q114" s="26">
        <v>243444</v>
      </c>
      <c r="R114" s="15">
        <v>243459</v>
      </c>
    </row>
    <row r="115" spans="1:18" ht="24">
      <c r="A115" s="12">
        <v>2566</v>
      </c>
      <c r="B115" s="12" t="s">
        <v>145</v>
      </c>
      <c r="C115" s="12" t="s">
        <v>146</v>
      </c>
      <c r="D115" s="12" t="s">
        <v>147</v>
      </c>
      <c r="E115" s="12" t="s">
        <v>148</v>
      </c>
      <c r="F115" s="12" t="s">
        <v>47</v>
      </c>
      <c r="G115" s="38" t="s">
        <v>304</v>
      </c>
      <c r="H115" s="46">
        <v>3000</v>
      </c>
      <c r="I115" s="12" t="s">
        <v>386</v>
      </c>
      <c r="J115" s="12" t="s">
        <v>385</v>
      </c>
      <c r="K115" s="12" t="str">
        <f t="shared" si="2"/>
        <v>เฉพาะเจาะจง</v>
      </c>
      <c r="L115" s="46">
        <v>3000</v>
      </c>
      <c r="M115" s="46">
        <v>3000</v>
      </c>
      <c r="N115" s="36" t="s">
        <v>231</v>
      </c>
      <c r="O115" s="38" t="s">
        <v>232</v>
      </c>
      <c r="P115" s="25" t="s">
        <v>351</v>
      </c>
      <c r="Q115" s="26">
        <v>243444</v>
      </c>
      <c r="R115" s="15">
        <v>243459</v>
      </c>
    </row>
    <row r="116" spans="1:18" ht="24">
      <c r="A116" s="12">
        <v>2566</v>
      </c>
      <c r="B116" s="12" t="s">
        <v>145</v>
      </c>
      <c r="C116" s="12" t="s">
        <v>146</v>
      </c>
      <c r="D116" s="12" t="s">
        <v>147</v>
      </c>
      <c r="E116" s="12" t="s">
        <v>148</v>
      </c>
      <c r="F116" s="12" t="s">
        <v>47</v>
      </c>
      <c r="G116" s="38" t="s">
        <v>305</v>
      </c>
      <c r="H116" s="46">
        <v>384000</v>
      </c>
      <c r="I116" s="12" t="s">
        <v>387</v>
      </c>
      <c r="J116" s="12" t="s">
        <v>385</v>
      </c>
      <c r="K116" s="12" t="str">
        <f t="shared" si="2"/>
        <v>เฉพาะเจาะจง</v>
      </c>
      <c r="L116" s="46">
        <v>384000</v>
      </c>
      <c r="M116" s="46">
        <v>384000</v>
      </c>
      <c r="N116" s="27" t="s">
        <v>221</v>
      </c>
      <c r="O116" s="40" t="s">
        <v>222</v>
      </c>
      <c r="P116" s="25" t="s">
        <v>352</v>
      </c>
      <c r="Q116" s="26">
        <v>243452</v>
      </c>
      <c r="R116" s="15">
        <v>243572</v>
      </c>
    </row>
    <row r="117" spans="1:18" ht="24">
      <c r="A117" s="12">
        <v>2566</v>
      </c>
      <c r="B117" s="12" t="s">
        <v>145</v>
      </c>
      <c r="C117" s="12" t="s">
        <v>146</v>
      </c>
      <c r="D117" s="12" t="s">
        <v>147</v>
      </c>
      <c r="E117" s="12" t="s">
        <v>148</v>
      </c>
      <c r="F117" s="12" t="s">
        <v>47</v>
      </c>
      <c r="G117" s="41" t="s">
        <v>216</v>
      </c>
      <c r="H117" s="23">
        <v>40000</v>
      </c>
      <c r="I117" s="12" t="s">
        <v>386</v>
      </c>
      <c r="J117" s="12" t="s">
        <v>385</v>
      </c>
      <c r="K117" s="12" t="str">
        <f t="shared" si="2"/>
        <v>เฉพาะเจาะจง</v>
      </c>
      <c r="L117" s="23">
        <v>40000</v>
      </c>
      <c r="M117" s="23">
        <v>40000</v>
      </c>
      <c r="N117" s="36" t="s">
        <v>169</v>
      </c>
      <c r="O117" s="31" t="s">
        <v>251</v>
      </c>
      <c r="P117" s="25" t="s">
        <v>353</v>
      </c>
      <c r="Q117" s="26">
        <v>243461</v>
      </c>
      <c r="R117" s="15">
        <v>243476</v>
      </c>
    </row>
    <row r="118" spans="1:18" ht="24">
      <c r="A118" s="12">
        <v>2566</v>
      </c>
      <c r="B118" s="12" t="s">
        <v>145</v>
      </c>
      <c r="C118" s="12" t="s">
        <v>146</v>
      </c>
      <c r="D118" s="12" t="s">
        <v>147</v>
      </c>
      <c r="E118" s="12" t="s">
        <v>148</v>
      </c>
      <c r="F118" s="12" t="s">
        <v>47</v>
      </c>
      <c r="G118" s="41" t="s">
        <v>306</v>
      </c>
      <c r="H118" s="32">
        <v>52280</v>
      </c>
      <c r="I118" s="12" t="s">
        <v>386</v>
      </c>
      <c r="J118" s="12" t="s">
        <v>385</v>
      </c>
      <c r="K118" s="12" t="str">
        <f t="shared" si="2"/>
        <v>เฉพาะเจาะจง</v>
      </c>
      <c r="L118" s="32">
        <v>52280</v>
      </c>
      <c r="M118" s="32">
        <v>52280</v>
      </c>
      <c r="N118" s="36" t="s">
        <v>169</v>
      </c>
      <c r="O118" s="31" t="s">
        <v>251</v>
      </c>
      <c r="P118" s="34" t="s">
        <v>354</v>
      </c>
      <c r="Q118" s="26">
        <v>243472</v>
      </c>
      <c r="R118" s="15">
        <v>243479</v>
      </c>
    </row>
    <row r="119" spans="1:18" ht="24">
      <c r="A119" s="12">
        <v>2566</v>
      </c>
      <c r="B119" s="12" t="s">
        <v>145</v>
      </c>
      <c r="C119" s="12" t="s">
        <v>146</v>
      </c>
      <c r="D119" s="12" t="s">
        <v>147</v>
      </c>
      <c r="E119" s="12" t="s">
        <v>148</v>
      </c>
      <c r="F119" s="12" t="s">
        <v>47</v>
      </c>
      <c r="G119" s="41" t="s">
        <v>307</v>
      </c>
      <c r="H119" s="32">
        <v>2500</v>
      </c>
      <c r="I119" s="12" t="s">
        <v>386</v>
      </c>
      <c r="J119" s="12" t="s">
        <v>385</v>
      </c>
      <c r="K119" s="12" t="str">
        <f t="shared" si="2"/>
        <v>เฉพาะเจาะจง</v>
      </c>
      <c r="L119" s="32">
        <v>2500</v>
      </c>
      <c r="M119" s="32">
        <v>2500</v>
      </c>
      <c r="N119" s="36" t="s">
        <v>229</v>
      </c>
      <c r="O119" s="38" t="s">
        <v>230</v>
      </c>
      <c r="P119" s="34" t="s">
        <v>355</v>
      </c>
      <c r="Q119" s="26">
        <v>243475</v>
      </c>
      <c r="R119" s="15">
        <v>243488</v>
      </c>
    </row>
    <row r="120" spans="1:18" ht="24">
      <c r="A120" s="12">
        <v>2566</v>
      </c>
      <c r="B120" s="12" t="s">
        <v>145</v>
      </c>
      <c r="C120" s="12" t="s">
        <v>146</v>
      </c>
      <c r="D120" s="12" t="s">
        <v>147</v>
      </c>
      <c r="E120" s="12" t="s">
        <v>148</v>
      </c>
      <c r="F120" s="12" t="s">
        <v>47</v>
      </c>
      <c r="G120" s="35" t="s">
        <v>308</v>
      </c>
      <c r="H120" s="32">
        <v>15422</v>
      </c>
      <c r="I120" s="12" t="s">
        <v>386</v>
      </c>
      <c r="J120" s="12" t="s">
        <v>385</v>
      </c>
      <c r="K120" s="12" t="str">
        <f t="shared" si="2"/>
        <v>เฉพาะเจาะจง</v>
      </c>
      <c r="L120" s="32">
        <v>15422</v>
      </c>
      <c r="M120" s="32">
        <v>15422</v>
      </c>
      <c r="N120" s="36" t="s">
        <v>171</v>
      </c>
      <c r="O120" s="38" t="s">
        <v>220</v>
      </c>
      <c r="P120" s="25" t="s">
        <v>356</v>
      </c>
      <c r="Q120" s="26">
        <v>243476</v>
      </c>
      <c r="R120" s="15">
        <v>243482</v>
      </c>
    </row>
    <row r="121" spans="1:18" ht="24">
      <c r="A121" s="12">
        <v>2566</v>
      </c>
      <c r="B121" s="12" t="s">
        <v>145</v>
      </c>
      <c r="C121" s="12" t="s">
        <v>146</v>
      </c>
      <c r="D121" s="12" t="s">
        <v>147</v>
      </c>
      <c r="E121" s="12" t="s">
        <v>148</v>
      </c>
      <c r="F121" s="12" t="s">
        <v>47</v>
      </c>
      <c r="G121" s="35" t="s">
        <v>308</v>
      </c>
      <c r="H121" s="32">
        <v>4800</v>
      </c>
      <c r="I121" s="12" t="s">
        <v>386</v>
      </c>
      <c r="J121" s="12" t="s">
        <v>385</v>
      </c>
      <c r="K121" s="12" t="str">
        <f t="shared" si="2"/>
        <v>เฉพาะเจาะจง</v>
      </c>
      <c r="L121" s="32">
        <v>4800</v>
      </c>
      <c r="M121" s="32">
        <v>4800</v>
      </c>
      <c r="N121" s="53" t="s">
        <v>390</v>
      </c>
      <c r="O121" s="35" t="s">
        <v>336</v>
      </c>
      <c r="P121" s="25" t="s">
        <v>357</v>
      </c>
      <c r="Q121" s="26">
        <v>243476</v>
      </c>
      <c r="R121" s="15">
        <v>243482</v>
      </c>
    </row>
    <row r="122" spans="1:18" ht="24">
      <c r="A122" s="12">
        <v>2566</v>
      </c>
      <c r="B122" s="12" t="s">
        <v>145</v>
      </c>
      <c r="C122" s="12" t="s">
        <v>146</v>
      </c>
      <c r="D122" s="12" t="s">
        <v>147</v>
      </c>
      <c r="E122" s="12" t="s">
        <v>148</v>
      </c>
      <c r="F122" s="12" t="s">
        <v>47</v>
      </c>
      <c r="G122" s="31" t="s">
        <v>309</v>
      </c>
      <c r="H122" s="32">
        <v>3600</v>
      </c>
      <c r="I122" s="12" t="s">
        <v>386</v>
      </c>
      <c r="J122" s="12" t="s">
        <v>385</v>
      </c>
      <c r="K122" s="12" t="str">
        <f t="shared" si="2"/>
        <v>เฉพาะเจาะจง</v>
      </c>
      <c r="L122" s="32">
        <v>3600</v>
      </c>
      <c r="M122" s="32">
        <v>3600</v>
      </c>
      <c r="N122" s="36" t="s">
        <v>169</v>
      </c>
      <c r="O122" s="31" t="s">
        <v>251</v>
      </c>
      <c r="P122" s="25" t="s">
        <v>358</v>
      </c>
      <c r="Q122" s="26">
        <v>243480</v>
      </c>
      <c r="R122" s="15">
        <v>243487</v>
      </c>
    </row>
    <row r="123" spans="1:18" ht="24">
      <c r="A123" s="12">
        <v>2566</v>
      </c>
      <c r="B123" s="12" t="s">
        <v>145</v>
      </c>
      <c r="C123" s="12" t="s">
        <v>146</v>
      </c>
      <c r="D123" s="12" t="s">
        <v>147</v>
      </c>
      <c r="E123" s="12" t="s">
        <v>148</v>
      </c>
      <c r="F123" s="12" t="s">
        <v>47</v>
      </c>
      <c r="G123" s="31" t="s">
        <v>310</v>
      </c>
      <c r="H123" s="32">
        <v>3415</v>
      </c>
      <c r="I123" s="12" t="s">
        <v>386</v>
      </c>
      <c r="J123" s="12" t="s">
        <v>385</v>
      </c>
      <c r="K123" s="12" t="str">
        <f t="shared" si="2"/>
        <v>เฉพาะเจาะจง</v>
      </c>
      <c r="L123" s="32">
        <v>3415</v>
      </c>
      <c r="M123" s="32">
        <v>3415</v>
      </c>
      <c r="N123" s="36" t="s">
        <v>169</v>
      </c>
      <c r="O123" s="31" t="s">
        <v>251</v>
      </c>
      <c r="P123" s="25" t="s">
        <v>359</v>
      </c>
      <c r="Q123" s="26"/>
      <c r="R123" s="15">
        <v>243496</v>
      </c>
    </row>
    <row r="124" spans="1:18" ht="24.75" customHeight="1">
      <c r="A124" s="12">
        <v>2566</v>
      </c>
      <c r="B124" s="12" t="s">
        <v>145</v>
      </c>
      <c r="C124" s="12" t="s">
        <v>146</v>
      </c>
      <c r="D124" s="12" t="s">
        <v>147</v>
      </c>
      <c r="E124" s="12" t="s">
        <v>148</v>
      </c>
      <c r="F124" s="12" t="s">
        <v>47</v>
      </c>
      <c r="G124" s="31" t="s">
        <v>311</v>
      </c>
      <c r="H124" s="32">
        <v>298000</v>
      </c>
      <c r="I124" s="39" t="s">
        <v>387</v>
      </c>
      <c r="J124" s="39" t="s">
        <v>385</v>
      </c>
      <c r="K124" s="39" t="str">
        <f t="shared" si="2"/>
        <v>เฉพาะเจาะจง</v>
      </c>
      <c r="L124" s="32">
        <v>298000</v>
      </c>
      <c r="M124" s="32">
        <v>298000</v>
      </c>
      <c r="N124" s="36" t="s">
        <v>337</v>
      </c>
      <c r="O124" s="35" t="s">
        <v>338</v>
      </c>
      <c r="P124" s="25" t="s">
        <v>360</v>
      </c>
      <c r="Q124" s="26">
        <v>243482</v>
      </c>
      <c r="R124" s="15">
        <v>243601</v>
      </c>
    </row>
    <row r="125" spans="1:18" ht="26.25" customHeight="1">
      <c r="A125" s="12">
        <v>2566</v>
      </c>
      <c r="B125" s="12" t="s">
        <v>145</v>
      </c>
      <c r="C125" s="12" t="s">
        <v>146</v>
      </c>
      <c r="D125" s="12" t="s">
        <v>147</v>
      </c>
      <c r="E125" s="12" t="s">
        <v>148</v>
      </c>
      <c r="F125" s="12" t="s">
        <v>47</v>
      </c>
      <c r="G125" s="31" t="s">
        <v>312</v>
      </c>
      <c r="H125" s="32">
        <v>207600</v>
      </c>
      <c r="I125" s="39" t="s">
        <v>387</v>
      </c>
      <c r="J125" s="39" t="s">
        <v>385</v>
      </c>
      <c r="K125" s="12" t="str">
        <f t="shared" si="2"/>
        <v>เฉพาะเจาะจง</v>
      </c>
      <c r="L125" s="32">
        <v>207600</v>
      </c>
      <c r="M125" s="32">
        <v>207600</v>
      </c>
      <c r="N125" s="48" t="s">
        <v>339</v>
      </c>
      <c r="O125" s="49" t="s">
        <v>340</v>
      </c>
      <c r="P125" s="25" t="s">
        <v>361</v>
      </c>
      <c r="Q125" s="26">
        <v>243483</v>
      </c>
      <c r="R125" s="15">
        <v>243605</v>
      </c>
    </row>
    <row r="126" spans="1:18" ht="27.75" customHeight="1">
      <c r="A126" s="12">
        <v>2566</v>
      </c>
      <c r="B126" s="12" t="s">
        <v>145</v>
      </c>
      <c r="C126" s="12" t="s">
        <v>146</v>
      </c>
      <c r="D126" s="12" t="s">
        <v>147</v>
      </c>
      <c r="E126" s="12" t="s">
        <v>148</v>
      </c>
      <c r="F126" s="12" t="s">
        <v>47</v>
      </c>
      <c r="G126" s="31" t="s">
        <v>313</v>
      </c>
      <c r="H126" s="32">
        <v>86500</v>
      </c>
      <c r="I126" s="39" t="s">
        <v>387</v>
      </c>
      <c r="J126" s="39" t="s">
        <v>385</v>
      </c>
      <c r="K126" s="12" t="str">
        <f t="shared" si="2"/>
        <v>เฉพาะเจาะจง</v>
      </c>
      <c r="L126" s="32">
        <v>86500</v>
      </c>
      <c r="M126" s="32">
        <v>86500</v>
      </c>
      <c r="N126" s="29" t="s">
        <v>339</v>
      </c>
      <c r="O126" s="31" t="s">
        <v>340</v>
      </c>
      <c r="P126" s="25" t="s">
        <v>362</v>
      </c>
      <c r="Q126" s="26">
        <v>243483</v>
      </c>
      <c r="R126" s="15">
        <v>243573</v>
      </c>
    </row>
    <row r="127" spans="1:18" ht="26.25" customHeight="1">
      <c r="A127" s="12">
        <v>2566</v>
      </c>
      <c r="B127" s="12" t="s">
        <v>145</v>
      </c>
      <c r="C127" s="12" t="s">
        <v>146</v>
      </c>
      <c r="D127" s="12" t="s">
        <v>147</v>
      </c>
      <c r="E127" s="12" t="s">
        <v>148</v>
      </c>
      <c r="F127" s="12" t="s">
        <v>47</v>
      </c>
      <c r="G127" s="31" t="s">
        <v>314</v>
      </c>
      <c r="H127" s="32">
        <v>287500</v>
      </c>
      <c r="I127" s="39" t="s">
        <v>386</v>
      </c>
      <c r="J127" s="39" t="s">
        <v>385</v>
      </c>
      <c r="K127" s="39" t="str">
        <f t="shared" si="2"/>
        <v>เฉพาะเจาะจง</v>
      </c>
      <c r="L127" s="32">
        <v>287500</v>
      </c>
      <c r="M127" s="32">
        <v>287500</v>
      </c>
      <c r="N127" s="27" t="s">
        <v>221</v>
      </c>
      <c r="O127" s="40" t="s">
        <v>222</v>
      </c>
      <c r="P127" s="25" t="s">
        <v>363</v>
      </c>
      <c r="Q127" s="26">
        <v>243487</v>
      </c>
      <c r="R127" s="15">
        <v>243607</v>
      </c>
    </row>
    <row r="128" spans="1:18" ht="24">
      <c r="A128" s="12">
        <v>2566</v>
      </c>
      <c r="B128" s="12" t="s">
        <v>145</v>
      </c>
      <c r="C128" s="12" t="s">
        <v>146</v>
      </c>
      <c r="D128" s="12" t="s">
        <v>147</v>
      </c>
      <c r="E128" s="12" t="s">
        <v>148</v>
      </c>
      <c r="F128" s="12" t="s">
        <v>47</v>
      </c>
      <c r="G128" s="31" t="s">
        <v>315</v>
      </c>
      <c r="H128" s="32">
        <v>2544</v>
      </c>
      <c r="I128" s="12" t="s">
        <v>386</v>
      </c>
      <c r="J128" s="12" t="s">
        <v>385</v>
      </c>
      <c r="K128" s="12" t="str">
        <f t="shared" si="2"/>
        <v>เฉพาะเจาะจง</v>
      </c>
      <c r="L128" s="32">
        <v>2544</v>
      </c>
      <c r="M128" s="32">
        <v>2544</v>
      </c>
      <c r="N128" s="36" t="s">
        <v>235</v>
      </c>
      <c r="O128" s="38" t="s">
        <v>236</v>
      </c>
      <c r="P128" s="25" t="s">
        <v>364</v>
      </c>
      <c r="Q128" s="26">
        <v>243489</v>
      </c>
      <c r="R128" s="15">
        <v>243496</v>
      </c>
    </row>
    <row r="129" spans="1:18" ht="24">
      <c r="A129" s="12">
        <v>2566</v>
      </c>
      <c r="B129" s="12" t="s">
        <v>145</v>
      </c>
      <c r="C129" s="12" t="s">
        <v>146</v>
      </c>
      <c r="D129" s="12" t="s">
        <v>147</v>
      </c>
      <c r="E129" s="12" t="s">
        <v>148</v>
      </c>
      <c r="F129" s="12" t="s">
        <v>47</v>
      </c>
      <c r="G129" s="35" t="s">
        <v>316</v>
      </c>
      <c r="H129" s="32">
        <v>28000</v>
      </c>
      <c r="I129" s="12" t="s">
        <v>386</v>
      </c>
      <c r="J129" s="12" t="s">
        <v>385</v>
      </c>
      <c r="K129" s="12" t="str">
        <f t="shared" si="2"/>
        <v>เฉพาะเจาะจง</v>
      </c>
      <c r="L129" s="32">
        <v>28000</v>
      </c>
      <c r="M129" s="32">
        <v>28000</v>
      </c>
      <c r="N129" s="27" t="s">
        <v>247</v>
      </c>
      <c r="O129" s="33" t="s">
        <v>248</v>
      </c>
      <c r="P129" s="34" t="s">
        <v>365</v>
      </c>
      <c r="Q129" s="26">
        <v>243490</v>
      </c>
      <c r="R129" s="15">
        <v>243495</v>
      </c>
    </row>
    <row r="130" spans="1:18" ht="24">
      <c r="A130" s="12">
        <v>2566</v>
      </c>
      <c r="B130" s="12" t="s">
        <v>145</v>
      </c>
      <c r="C130" s="12" t="s">
        <v>146</v>
      </c>
      <c r="D130" s="12" t="s">
        <v>147</v>
      </c>
      <c r="E130" s="12" t="s">
        <v>148</v>
      </c>
      <c r="F130" s="12" t="s">
        <v>47</v>
      </c>
      <c r="G130" s="41" t="s">
        <v>317</v>
      </c>
      <c r="H130" s="32">
        <v>9985</v>
      </c>
      <c r="I130" s="12" t="s">
        <v>386</v>
      </c>
      <c r="J130" s="12" t="s">
        <v>385</v>
      </c>
      <c r="K130" s="12" t="str">
        <f t="shared" si="2"/>
        <v>เฉพาะเจาะจง</v>
      </c>
      <c r="L130" s="32">
        <v>9985</v>
      </c>
      <c r="M130" s="32">
        <v>9985</v>
      </c>
      <c r="N130" s="36" t="s">
        <v>169</v>
      </c>
      <c r="O130" s="33" t="s">
        <v>251</v>
      </c>
      <c r="P130" s="25" t="s">
        <v>366</v>
      </c>
      <c r="Q130" s="26">
        <v>243490</v>
      </c>
      <c r="R130" s="15">
        <v>243493</v>
      </c>
    </row>
    <row r="131" spans="1:18" ht="24">
      <c r="A131" s="12">
        <v>2566</v>
      </c>
      <c r="B131" s="12" t="s">
        <v>145</v>
      </c>
      <c r="C131" s="12" t="s">
        <v>146</v>
      </c>
      <c r="D131" s="12" t="s">
        <v>147</v>
      </c>
      <c r="E131" s="12" t="s">
        <v>148</v>
      </c>
      <c r="F131" s="12" t="s">
        <v>47</v>
      </c>
      <c r="G131" s="41" t="s">
        <v>318</v>
      </c>
      <c r="H131" s="32">
        <v>324500</v>
      </c>
      <c r="I131" s="12" t="s">
        <v>386</v>
      </c>
      <c r="J131" s="12" t="s">
        <v>385</v>
      </c>
      <c r="K131" s="12" t="str">
        <f t="shared" si="2"/>
        <v>เฉพาะเจาะจง</v>
      </c>
      <c r="L131" s="32">
        <v>324500</v>
      </c>
      <c r="M131" s="32">
        <v>324500</v>
      </c>
      <c r="N131" s="48" t="s">
        <v>241</v>
      </c>
      <c r="O131" s="50" t="s">
        <v>242</v>
      </c>
      <c r="P131" s="25" t="s">
        <v>367</v>
      </c>
      <c r="Q131" s="26">
        <v>243490</v>
      </c>
      <c r="R131" s="15">
        <v>243521</v>
      </c>
    </row>
    <row r="132" spans="1:18" ht="24">
      <c r="A132" s="12">
        <v>2566</v>
      </c>
      <c r="B132" s="12" t="s">
        <v>145</v>
      </c>
      <c r="C132" s="12" t="s">
        <v>146</v>
      </c>
      <c r="D132" s="12" t="s">
        <v>147</v>
      </c>
      <c r="E132" s="12" t="s">
        <v>148</v>
      </c>
      <c r="F132" s="12" t="s">
        <v>47</v>
      </c>
      <c r="G132" s="41" t="s">
        <v>319</v>
      </c>
      <c r="H132" s="32">
        <v>262000</v>
      </c>
      <c r="I132" s="12" t="s">
        <v>386</v>
      </c>
      <c r="J132" s="12" t="s">
        <v>385</v>
      </c>
      <c r="K132" s="12" t="str">
        <f t="shared" si="2"/>
        <v>เฉพาะเจาะจง</v>
      </c>
      <c r="L132" s="32">
        <v>262000</v>
      </c>
      <c r="M132" s="32">
        <v>262000</v>
      </c>
      <c r="N132" s="43" t="s">
        <v>241</v>
      </c>
      <c r="O132" s="51" t="s">
        <v>242</v>
      </c>
      <c r="P132" s="25" t="s">
        <v>368</v>
      </c>
      <c r="Q132" s="26">
        <v>243490</v>
      </c>
      <c r="R132" s="15">
        <v>243521</v>
      </c>
    </row>
    <row r="133" spans="1:18" ht="24">
      <c r="A133" s="12">
        <v>2566</v>
      </c>
      <c r="B133" s="12" t="s">
        <v>145</v>
      </c>
      <c r="C133" s="12" t="s">
        <v>146</v>
      </c>
      <c r="D133" s="12" t="s">
        <v>147</v>
      </c>
      <c r="E133" s="12" t="s">
        <v>148</v>
      </c>
      <c r="F133" s="12" t="s">
        <v>47</v>
      </c>
      <c r="G133" s="35" t="s">
        <v>320</v>
      </c>
      <c r="H133" s="42">
        <v>28200</v>
      </c>
      <c r="I133" s="12" t="s">
        <v>386</v>
      </c>
      <c r="J133" s="12" t="s">
        <v>385</v>
      </c>
      <c r="K133" s="12" t="str">
        <f t="shared" si="2"/>
        <v>เฉพาะเจาะจง</v>
      </c>
      <c r="L133" s="42">
        <v>28200</v>
      </c>
      <c r="M133" s="42">
        <v>28200</v>
      </c>
      <c r="N133" s="27" t="s">
        <v>247</v>
      </c>
      <c r="O133" s="33" t="s">
        <v>248</v>
      </c>
      <c r="P133" s="25" t="s">
        <v>369</v>
      </c>
      <c r="Q133" s="26">
        <v>243493</v>
      </c>
      <c r="R133" s="15">
        <v>243498</v>
      </c>
    </row>
    <row r="134" spans="1:18" ht="24">
      <c r="A134" s="12">
        <v>2566</v>
      </c>
      <c r="B134" s="12" t="s">
        <v>145</v>
      </c>
      <c r="C134" s="12" t="s">
        <v>146</v>
      </c>
      <c r="D134" s="12" t="s">
        <v>147</v>
      </c>
      <c r="E134" s="12" t="s">
        <v>148</v>
      </c>
      <c r="F134" s="12" t="s">
        <v>47</v>
      </c>
      <c r="G134" s="35" t="s">
        <v>321</v>
      </c>
      <c r="H134" s="42">
        <v>950</v>
      </c>
      <c r="I134" s="12" t="s">
        <v>386</v>
      </c>
      <c r="J134" s="12" t="s">
        <v>385</v>
      </c>
      <c r="K134" s="12" t="str">
        <f t="shared" si="2"/>
        <v>เฉพาะเจาะจง</v>
      </c>
      <c r="L134" s="42">
        <v>950</v>
      </c>
      <c r="M134" s="42">
        <v>950</v>
      </c>
      <c r="N134" s="36" t="s">
        <v>252</v>
      </c>
      <c r="O134" s="38" t="s">
        <v>253</v>
      </c>
      <c r="P134" s="25" t="s">
        <v>370</v>
      </c>
      <c r="Q134" s="26">
        <v>243493</v>
      </c>
      <c r="R134" s="15">
        <v>243500</v>
      </c>
    </row>
    <row r="135" spans="1:18" ht="24">
      <c r="A135" s="12">
        <v>2566</v>
      </c>
      <c r="B135" s="12" t="s">
        <v>145</v>
      </c>
      <c r="C135" s="12" t="s">
        <v>146</v>
      </c>
      <c r="D135" s="12" t="s">
        <v>147</v>
      </c>
      <c r="E135" s="12" t="s">
        <v>148</v>
      </c>
      <c r="F135" s="12" t="s">
        <v>47</v>
      </c>
      <c r="G135" s="35" t="s">
        <v>322</v>
      </c>
      <c r="H135" s="42">
        <v>5200</v>
      </c>
      <c r="I135" s="12" t="s">
        <v>386</v>
      </c>
      <c r="J135" s="12" t="s">
        <v>385</v>
      </c>
      <c r="K135" s="12" t="str">
        <f t="shared" si="2"/>
        <v>เฉพาะเจาะจง</v>
      </c>
      <c r="L135" s="42">
        <v>5200</v>
      </c>
      <c r="M135" s="42">
        <v>5200</v>
      </c>
      <c r="N135" s="36" t="s">
        <v>252</v>
      </c>
      <c r="O135" s="38" t="s">
        <v>253</v>
      </c>
      <c r="P135" s="25" t="s">
        <v>371</v>
      </c>
      <c r="Q135" s="26">
        <v>243495</v>
      </c>
      <c r="R135" s="15">
        <v>243502</v>
      </c>
    </row>
    <row r="136" spans="1:18" ht="24">
      <c r="A136" s="12">
        <v>2566</v>
      </c>
      <c r="B136" s="12" t="s">
        <v>145</v>
      </c>
      <c r="C136" s="12" t="s">
        <v>146</v>
      </c>
      <c r="D136" s="12" t="s">
        <v>147</v>
      </c>
      <c r="E136" s="12" t="s">
        <v>148</v>
      </c>
      <c r="F136" s="12" t="s">
        <v>47</v>
      </c>
      <c r="G136" s="35" t="s">
        <v>323</v>
      </c>
      <c r="H136" s="42">
        <v>10000</v>
      </c>
      <c r="I136" s="12" t="s">
        <v>386</v>
      </c>
      <c r="J136" s="12" t="s">
        <v>385</v>
      </c>
      <c r="K136" s="12" t="str">
        <f t="shared" si="2"/>
        <v>เฉพาะเจาะจง</v>
      </c>
      <c r="L136" s="42">
        <v>10000</v>
      </c>
      <c r="M136" s="42">
        <v>10000</v>
      </c>
      <c r="N136" s="36" t="s">
        <v>252</v>
      </c>
      <c r="O136" s="38" t="s">
        <v>253</v>
      </c>
      <c r="P136" s="25" t="s">
        <v>372</v>
      </c>
      <c r="Q136" s="26">
        <v>243495</v>
      </c>
      <c r="R136" s="15">
        <v>243502</v>
      </c>
    </row>
    <row r="137" spans="1:18" ht="24">
      <c r="A137" s="12">
        <v>2566</v>
      </c>
      <c r="B137" s="12" t="s">
        <v>145</v>
      </c>
      <c r="C137" s="12" t="s">
        <v>146</v>
      </c>
      <c r="D137" s="12" t="s">
        <v>147</v>
      </c>
      <c r="E137" s="12" t="s">
        <v>148</v>
      </c>
      <c r="F137" s="12" t="s">
        <v>47</v>
      </c>
      <c r="G137" s="35" t="s">
        <v>324</v>
      </c>
      <c r="H137" s="42">
        <v>700</v>
      </c>
      <c r="I137" s="12" t="s">
        <v>386</v>
      </c>
      <c r="J137" s="12" t="s">
        <v>385</v>
      </c>
      <c r="K137" s="12" t="str">
        <f t="shared" si="2"/>
        <v>เฉพาะเจาะจง</v>
      </c>
      <c r="L137" s="42">
        <v>700</v>
      </c>
      <c r="M137" s="42">
        <v>700</v>
      </c>
      <c r="N137" s="36" t="s">
        <v>335</v>
      </c>
      <c r="O137" s="47" t="s">
        <v>166</v>
      </c>
      <c r="P137" s="25" t="s">
        <v>373</v>
      </c>
      <c r="Q137" s="26">
        <v>243495</v>
      </c>
      <c r="R137" s="15">
        <v>243502</v>
      </c>
    </row>
    <row r="138" spans="1:18" ht="24">
      <c r="A138" s="12">
        <v>2566</v>
      </c>
      <c r="B138" s="12" t="s">
        <v>145</v>
      </c>
      <c r="C138" s="12" t="s">
        <v>146</v>
      </c>
      <c r="D138" s="12" t="s">
        <v>147</v>
      </c>
      <c r="E138" s="12" t="s">
        <v>148</v>
      </c>
      <c r="F138" s="12" t="s">
        <v>47</v>
      </c>
      <c r="G138" s="35" t="s">
        <v>325</v>
      </c>
      <c r="H138" s="42">
        <v>339000</v>
      </c>
      <c r="I138" s="12" t="s">
        <v>386</v>
      </c>
      <c r="J138" s="12" t="s">
        <v>385</v>
      </c>
      <c r="K138" s="12" t="str">
        <f t="shared" si="2"/>
        <v>เฉพาะเจาะจง</v>
      </c>
      <c r="L138" s="42">
        <v>339000</v>
      </c>
      <c r="M138" s="42">
        <v>339000</v>
      </c>
      <c r="N138" s="36" t="s">
        <v>341</v>
      </c>
      <c r="O138" s="38" t="s">
        <v>342</v>
      </c>
      <c r="P138" s="25" t="s">
        <v>374</v>
      </c>
      <c r="Q138" s="26">
        <v>243496</v>
      </c>
      <c r="R138" s="15">
        <v>243586</v>
      </c>
    </row>
    <row r="139" spans="1:18" ht="24">
      <c r="A139" s="12">
        <v>2566</v>
      </c>
      <c r="B139" s="12" t="s">
        <v>145</v>
      </c>
      <c r="C139" s="12" t="s">
        <v>146</v>
      </c>
      <c r="D139" s="12" t="s">
        <v>147</v>
      </c>
      <c r="E139" s="12" t="s">
        <v>148</v>
      </c>
      <c r="F139" s="12" t="s">
        <v>47</v>
      </c>
      <c r="G139" s="40" t="s">
        <v>326</v>
      </c>
      <c r="H139" s="42">
        <v>46090</v>
      </c>
      <c r="I139" s="12" t="s">
        <v>386</v>
      </c>
      <c r="J139" s="12" t="s">
        <v>385</v>
      </c>
      <c r="K139" s="12" t="str">
        <f t="shared" si="2"/>
        <v>เฉพาะเจาะจง</v>
      </c>
      <c r="L139" s="42">
        <v>46090</v>
      </c>
      <c r="M139" s="42">
        <v>46090</v>
      </c>
      <c r="N139" s="27" t="s">
        <v>343</v>
      </c>
      <c r="O139" s="40" t="s">
        <v>344</v>
      </c>
      <c r="P139" s="25" t="s">
        <v>375</v>
      </c>
      <c r="Q139" s="26">
        <v>243500</v>
      </c>
      <c r="R139" s="15">
        <v>243505</v>
      </c>
    </row>
    <row r="140" spans="1:18" ht="24">
      <c r="A140" s="12">
        <v>2566</v>
      </c>
      <c r="B140" s="12" t="s">
        <v>145</v>
      </c>
      <c r="C140" s="12" t="s">
        <v>146</v>
      </c>
      <c r="D140" s="12" t="s">
        <v>147</v>
      </c>
      <c r="E140" s="12" t="s">
        <v>148</v>
      </c>
      <c r="F140" s="12" t="s">
        <v>47</v>
      </c>
      <c r="G140" s="31" t="s">
        <v>327</v>
      </c>
      <c r="H140" s="42">
        <v>23600</v>
      </c>
      <c r="I140" s="12" t="s">
        <v>386</v>
      </c>
      <c r="J140" s="12" t="s">
        <v>385</v>
      </c>
      <c r="K140" s="12" t="str">
        <f t="shared" si="2"/>
        <v>เฉพาะเจาะจง</v>
      </c>
      <c r="L140" s="42">
        <v>23600</v>
      </c>
      <c r="M140" s="42">
        <v>23600</v>
      </c>
      <c r="N140" s="29" t="s">
        <v>343</v>
      </c>
      <c r="O140" s="31" t="s">
        <v>344</v>
      </c>
      <c r="P140" s="25" t="s">
        <v>376</v>
      </c>
      <c r="Q140" s="26">
        <v>243500</v>
      </c>
      <c r="R140" s="15">
        <v>243505</v>
      </c>
    </row>
    <row r="141" spans="1:18" ht="24">
      <c r="A141" s="12">
        <v>2566</v>
      </c>
      <c r="B141" s="12" t="s">
        <v>145</v>
      </c>
      <c r="C141" s="12" t="s">
        <v>146</v>
      </c>
      <c r="D141" s="12" t="s">
        <v>147</v>
      </c>
      <c r="E141" s="12" t="s">
        <v>148</v>
      </c>
      <c r="F141" s="12" t="s">
        <v>47</v>
      </c>
      <c r="G141" s="35" t="s">
        <v>328</v>
      </c>
      <c r="H141" s="42">
        <v>16400</v>
      </c>
      <c r="I141" s="12" t="s">
        <v>386</v>
      </c>
      <c r="J141" s="12" t="s">
        <v>385</v>
      </c>
      <c r="K141" s="12" t="str">
        <f t="shared" si="2"/>
        <v>เฉพาะเจาะจง</v>
      </c>
      <c r="L141" s="42">
        <v>16400</v>
      </c>
      <c r="M141" s="42">
        <v>16400</v>
      </c>
      <c r="N141" s="36" t="s">
        <v>345</v>
      </c>
      <c r="O141" s="41" t="s">
        <v>346</v>
      </c>
      <c r="P141" s="25" t="s">
        <v>377</v>
      </c>
      <c r="Q141" s="26">
        <v>243504</v>
      </c>
      <c r="R141" s="15">
        <v>243511</v>
      </c>
    </row>
    <row r="142" spans="1:18" ht="24">
      <c r="A142" s="12">
        <v>2566</v>
      </c>
      <c r="B142" s="12" t="s">
        <v>145</v>
      </c>
      <c r="C142" s="12" t="s">
        <v>146</v>
      </c>
      <c r="D142" s="12" t="s">
        <v>147</v>
      </c>
      <c r="E142" s="12" t="s">
        <v>148</v>
      </c>
      <c r="F142" s="12" t="s">
        <v>47</v>
      </c>
      <c r="G142" s="35" t="s">
        <v>329</v>
      </c>
      <c r="H142" s="42">
        <v>22750</v>
      </c>
      <c r="I142" s="12" t="s">
        <v>386</v>
      </c>
      <c r="J142" s="12" t="s">
        <v>385</v>
      </c>
      <c r="K142" s="12" t="str">
        <f aca="true" t="shared" si="3" ref="K142:K148">K141</f>
        <v>เฉพาะเจาะจง</v>
      </c>
      <c r="L142" s="42">
        <v>22750</v>
      </c>
      <c r="M142" s="42">
        <v>22750</v>
      </c>
      <c r="N142" s="36" t="s">
        <v>229</v>
      </c>
      <c r="O142" s="38" t="s">
        <v>230</v>
      </c>
      <c r="P142" s="25" t="s">
        <v>378</v>
      </c>
      <c r="Q142" s="26">
        <v>243504</v>
      </c>
      <c r="R142" s="15">
        <v>243511</v>
      </c>
    </row>
    <row r="143" spans="1:18" ht="24">
      <c r="A143" s="12">
        <v>2566</v>
      </c>
      <c r="B143" s="12" t="s">
        <v>145</v>
      </c>
      <c r="C143" s="12" t="s">
        <v>146</v>
      </c>
      <c r="D143" s="12" t="s">
        <v>147</v>
      </c>
      <c r="E143" s="12" t="s">
        <v>148</v>
      </c>
      <c r="F143" s="12" t="s">
        <v>47</v>
      </c>
      <c r="G143" s="45" t="s">
        <v>330</v>
      </c>
      <c r="H143" s="42">
        <v>24750</v>
      </c>
      <c r="I143" s="12" t="s">
        <v>386</v>
      </c>
      <c r="J143" s="12" t="s">
        <v>385</v>
      </c>
      <c r="K143" s="12" t="str">
        <f t="shared" si="3"/>
        <v>เฉพาะเจาะจง</v>
      </c>
      <c r="L143" s="42">
        <v>24750</v>
      </c>
      <c r="M143" s="42">
        <v>24750</v>
      </c>
      <c r="N143" s="36" t="s">
        <v>247</v>
      </c>
      <c r="O143" s="35" t="s">
        <v>248</v>
      </c>
      <c r="P143" s="25" t="s">
        <v>379</v>
      </c>
      <c r="Q143" s="26">
        <v>243504</v>
      </c>
      <c r="R143" s="15">
        <v>243511</v>
      </c>
    </row>
    <row r="144" spans="1:18" ht="24">
      <c r="A144" s="12">
        <v>2566</v>
      </c>
      <c r="B144" s="12" t="s">
        <v>145</v>
      </c>
      <c r="C144" s="12" t="s">
        <v>146</v>
      </c>
      <c r="D144" s="12" t="s">
        <v>147</v>
      </c>
      <c r="E144" s="12" t="s">
        <v>148</v>
      </c>
      <c r="F144" s="12" t="s">
        <v>47</v>
      </c>
      <c r="G144" s="45" t="s">
        <v>331</v>
      </c>
      <c r="H144" s="42">
        <v>11050</v>
      </c>
      <c r="I144" s="12" t="s">
        <v>386</v>
      </c>
      <c r="J144" s="12" t="s">
        <v>385</v>
      </c>
      <c r="K144" s="12" t="str">
        <f t="shared" si="3"/>
        <v>เฉพาะเจาะจง</v>
      </c>
      <c r="L144" s="42">
        <v>11050</v>
      </c>
      <c r="M144" s="42">
        <v>11050</v>
      </c>
      <c r="N144" s="36" t="s">
        <v>347</v>
      </c>
      <c r="O144" s="35" t="s">
        <v>348</v>
      </c>
      <c r="P144" s="25" t="s">
        <v>380</v>
      </c>
      <c r="Q144" s="26">
        <v>243504</v>
      </c>
      <c r="R144" s="15">
        <v>243511</v>
      </c>
    </row>
    <row r="145" spans="1:18" ht="24">
      <c r="A145" s="12">
        <v>2566</v>
      </c>
      <c r="B145" s="12" t="s">
        <v>145</v>
      </c>
      <c r="C145" s="12" t="s">
        <v>146</v>
      </c>
      <c r="D145" s="12" t="s">
        <v>147</v>
      </c>
      <c r="E145" s="12" t="s">
        <v>148</v>
      </c>
      <c r="F145" s="12" t="s">
        <v>47</v>
      </c>
      <c r="G145" s="41" t="s">
        <v>332</v>
      </c>
      <c r="H145" s="42">
        <v>9620</v>
      </c>
      <c r="I145" s="12" t="s">
        <v>386</v>
      </c>
      <c r="J145" s="12" t="s">
        <v>385</v>
      </c>
      <c r="K145" s="12" t="str">
        <f t="shared" si="3"/>
        <v>เฉพาะเจาะจง</v>
      </c>
      <c r="L145" s="42">
        <v>9620</v>
      </c>
      <c r="M145" s="42">
        <v>9620</v>
      </c>
      <c r="N145" s="36" t="s">
        <v>229</v>
      </c>
      <c r="O145" s="38" t="s">
        <v>230</v>
      </c>
      <c r="P145" s="25" t="s">
        <v>381</v>
      </c>
      <c r="Q145" s="26">
        <v>243507</v>
      </c>
      <c r="R145" s="15">
        <v>243514</v>
      </c>
    </row>
    <row r="146" spans="1:18" ht="24">
      <c r="A146" s="12">
        <v>2566</v>
      </c>
      <c r="B146" s="12" t="s">
        <v>145</v>
      </c>
      <c r="C146" s="12" t="s">
        <v>146</v>
      </c>
      <c r="D146" s="12" t="s">
        <v>147</v>
      </c>
      <c r="E146" s="12" t="s">
        <v>148</v>
      </c>
      <c r="F146" s="12" t="s">
        <v>47</v>
      </c>
      <c r="G146" s="45" t="s">
        <v>333</v>
      </c>
      <c r="H146" s="42">
        <v>6480</v>
      </c>
      <c r="I146" s="12" t="s">
        <v>386</v>
      </c>
      <c r="J146" s="12" t="s">
        <v>385</v>
      </c>
      <c r="K146" s="12" t="str">
        <f t="shared" si="3"/>
        <v>เฉพาะเจาะจง</v>
      </c>
      <c r="L146" s="42">
        <v>6480</v>
      </c>
      <c r="M146" s="42">
        <v>6480</v>
      </c>
      <c r="N146" s="36" t="s">
        <v>169</v>
      </c>
      <c r="O146" s="35" t="s">
        <v>251</v>
      </c>
      <c r="P146" s="25" t="s">
        <v>382</v>
      </c>
      <c r="Q146" s="26">
        <v>243511</v>
      </c>
      <c r="R146" s="15">
        <v>243518</v>
      </c>
    </row>
    <row r="147" spans="1:18" ht="24">
      <c r="A147" s="12">
        <v>2566</v>
      </c>
      <c r="B147" s="12" t="s">
        <v>145</v>
      </c>
      <c r="C147" s="12" t="s">
        <v>146</v>
      </c>
      <c r="D147" s="12" t="s">
        <v>147</v>
      </c>
      <c r="E147" s="12" t="s">
        <v>148</v>
      </c>
      <c r="F147" s="12" t="s">
        <v>47</v>
      </c>
      <c r="G147" s="35" t="s">
        <v>334</v>
      </c>
      <c r="H147" s="42">
        <v>7810</v>
      </c>
      <c r="I147" s="12" t="s">
        <v>386</v>
      </c>
      <c r="J147" s="12" t="s">
        <v>385</v>
      </c>
      <c r="K147" s="12" t="str">
        <f t="shared" si="3"/>
        <v>เฉพาะเจาะจง</v>
      </c>
      <c r="L147" s="42">
        <v>7810</v>
      </c>
      <c r="M147" s="42">
        <v>7810</v>
      </c>
      <c r="N147" s="24" t="s">
        <v>171</v>
      </c>
      <c r="O147" s="45" t="s">
        <v>220</v>
      </c>
      <c r="P147" s="25" t="s">
        <v>383</v>
      </c>
      <c r="Q147" s="26">
        <v>243514</v>
      </c>
      <c r="R147" s="15">
        <v>243521</v>
      </c>
    </row>
    <row r="148" spans="1:18" ht="24">
      <c r="A148" s="12">
        <v>2566</v>
      </c>
      <c r="B148" s="12" t="s">
        <v>145</v>
      </c>
      <c r="C148" s="12" t="s">
        <v>146</v>
      </c>
      <c r="D148" s="12" t="s">
        <v>147</v>
      </c>
      <c r="E148" s="12" t="s">
        <v>148</v>
      </c>
      <c r="F148" s="12" t="s">
        <v>47</v>
      </c>
      <c r="G148" s="45" t="s">
        <v>177</v>
      </c>
      <c r="H148" s="42">
        <v>6500</v>
      </c>
      <c r="I148" s="12" t="s">
        <v>386</v>
      </c>
      <c r="J148" s="12" t="s">
        <v>385</v>
      </c>
      <c r="K148" s="12" t="str">
        <f t="shared" si="3"/>
        <v>เฉพาะเจาะจง</v>
      </c>
      <c r="L148" s="42">
        <v>6500</v>
      </c>
      <c r="M148" s="42">
        <v>6500</v>
      </c>
      <c r="N148" s="29" t="s">
        <v>223</v>
      </c>
      <c r="O148" s="45" t="s">
        <v>224</v>
      </c>
      <c r="P148" s="25" t="s">
        <v>384</v>
      </c>
      <c r="Q148" s="26">
        <v>243514</v>
      </c>
      <c r="R148" s="15">
        <v>243526</v>
      </c>
    </row>
    <row r="149" spans="14:17" ht="24">
      <c r="N149" s="14"/>
      <c r="P149" s="14"/>
      <c r="Q149" s="14"/>
    </row>
    <row r="150" spans="14:17" ht="24">
      <c r="N150" s="14"/>
      <c r="P150" s="14"/>
      <c r="Q150" s="14"/>
    </row>
    <row r="151" spans="14:17" ht="24">
      <c r="N151" s="14"/>
      <c r="P151" s="14"/>
      <c r="Q151" s="14"/>
    </row>
    <row r="152" spans="14:17" ht="24">
      <c r="N152" s="14"/>
      <c r="P152" s="14"/>
      <c r="Q152" s="14"/>
    </row>
    <row r="153" spans="14:17" ht="24">
      <c r="N153" s="14"/>
      <c r="P153" s="14"/>
      <c r="Q153" s="14"/>
    </row>
    <row r="154" spans="14:17" ht="24">
      <c r="N154" s="14"/>
      <c r="P154" s="14"/>
      <c r="Q154" s="14"/>
    </row>
    <row r="155" spans="14:17" ht="24">
      <c r="N155" s="14"/>
      <c r="P155" s="14"/>
      <c r="Q155" s="14"/>
    </row>
    <row r="156" spans="14:17" ht="24">
      <c r="N156" s="14"/>
      <c r="P156" s="14"/>
      <c r="Q156" s="14"/>
    </row>
    <row r="157" spans="14:17" ht="24">
      <c r="N157" s="14"/>
      <c r="P157" s="14"/>
      <c r="Q157" s="14"/>
    </row>
    <row r="158" spans="14:17" ht="24">
      <c r="N158" s="14"/>
      <c r="P158" s="14"/>
      <c r="Q158" s="14"/>
    </row>
    <row r="159" spans="14:17" ht="24">
      <c r="N159" s="14"/>
      <c r="P159" s="14"/>
      <c r="Q159" s="14"/>
    </row>
    <row r="160" spans="14:17" ht="24">
      <c r="N160" s="14"/>
      <c r="P160" s="14"/>
      <c r="Q160" s="14"/>
    </row>
    <row r="161" spans="14:17" ht="24">
      <c r="N161" s="14"/>
      <c r="P161" s="14"/>
      <c r="Q161" s="14"/>
    </row>
    <row r="162" spans="14:17" ht="24">
      <c r="N162" s="14"/>
      <c r="P162" s="14"/>
      <c r="Q162" s="14"/>
    </row>
    <row r="163" spans="14:17" ht="24">
      <c r="N163" s="14"/>
      <c r="P163" s="14"/>
      <c r="Q163" s="14"/>
    </row>
    <row r="164" spans="14:17" ht="24">
      <c r="N164" s="14"/>
      <c r="P164" s="14"/>
      <c r="Q164" s="14"/>
    </row>
    <row r="165" spans="14:17" ht="24">
      <c r="N165" s="14"/>
      <c r="P165" s="14"/>
      <c r="Q165" s="14"/>
    </row>
    <row r="166" spans="14:17" ht="24">
      <c r="N166" s="14"/>
      <c r="P166" s="14"/>
      <c r="Q166" s="14"/>
    </row>
    <row r="167" spans="14:17" ht="24">
      <c r="N167" s="14"/>
      <c r="P167" s="14"/>
      <c r="Q167" s="14"/>
    </row>
    <row r="168" spans="14:17" ht="24">
      <c r="N168" s="14"/>
      <c r="P168" s="14"/>
      <c r="Q168" s="14"/>
    </row>
    <row r="169" spans="14:17" ht="24">
      <c r="N169" s="14"/>
      <c r="P169" s="14"/>
      <c r="Q169" s="14"/>
    </row>
    <row r="170" spans="14:17" ht="24">
      <c r="N170" s="14"/>
      <c r="P170" s="14"/>
      <c r="Q170" s="14"/>
    </row>
    <row r="171" spans="14:17" ht="24">
      <c r="N171" s="14"/>
      <c r="P171" s="14"/>
      <c r="Q171" s="14"/>
    </row>
    <row r="172" spans="14:17" ht="24">
      <c r="N172" s="14"/>
      <c r="P172" s="14"/>
      <c r="Q172" s="14"/>
    </row>
    <row r="173" spans="14:17" ht="24">
      <c r="N173" s="14"/>
      <c r="P173" s="14"/>
      <c r="Q173" s="14"/>
    </row>
    <row r="174" spans="14:17" ht="24">
      <c r="N174" s="14"/>
      <c r="P174" s="14"/>
      <c r="Q174" s="14"/>
    </row>
    <row r="175" spans="14:17" ht="24">
      <c r="N175" s="14"/>
      <c r="P175" s="14"/>
      <c r="Q175" s="14"/>
    </row>
    <row r="176" spans="14:17" ht="24">
      <c r="N176" s="14"/>
      <c r="P176" s="14"/>
      <c r="Q176" s="14"/>
    </row>
    <row r="177" spans="14:17" ht="24">
      <c r="N177" s="14"/>
      <c r="P177" s="14"/>
      <c r="Q177" s="14"/>
    </row>
    <row r="178" spans="14:17" ht="24">
      <c r="N178" s="14"/>
      <c r="P178" s="14"/>
      <c r="Q178" s="14"/>
    </row>
    <row r="179" spans="14:17" ht="24">
      <c r="N179" s="14"/>
      <c r="P179" s="14"/>
      <c r="Q179" s="14"/>
    </row>
    <row r="180" spans="14:17" ht="24">
      <c r="N180" s="14"/>
      <c r="P180" s="14"/>
      <c r="Q180" s="14"/>
    </row>
    <row r="181" spans="14:17" ht="24">
      <c r="N181" s="14"/>
      <c r="P181" s="14"/>
      <c r="Q181" s="14"/>
    </row>
    <row r="182" spans="14:17" ht="24">
      <c r="N182" s="14"/>
      <c r="P182" s="14"/>
      <c r="Q182" s="14"/>
    </row>
    <row r="183" spans="14:17" ht="24">
      <c r="N183" s="14"/>
      <c r="P183" s="14"/>
      <c r="Q183" s="14"/>
    </row>
    <row r="184" spans="14:17" ht="24">
      <c r="N184" s="14"/>
      <c r="P184" s="14"/>
      <c r="Q184" s="14"/>
    </row>
    <row r="185" spans="14:17" ht="24">
      <c r="N185" s="14"/>
      <c r="P185" s="14"/>
      <c r="Q185" s="14"/>
    </row>
    <row r="186" spans="14:17" ht="24">
      <c r="N186" s="14"/>
      <c r="P186" s="14"/>
      <c r="Q186" s="14"/>
    </row>
    <row r="187" spans="14:17" ht="24">
      <c r="N187" s="14"/>
      <c r="P187" s="14"/>
      <c r="Q187" s="14"/>
    </row>
    <row r="188" spans="14:17" ht="24">
      <c r="N188" s="14"/>
      <c r="P188" s="14"/>
      <c r="Q188" s="14"/>
    </row>
    <row r="189" spans="14:17" ht="24">
      <c r="N189" s="14"/>
      <c r="P189" s="14"/>
      <c r="Q189" s="14"/>
    </row>
    <row r="190" spans="14:17" ht="24">
      <c r="N190" s="14"/>
      <c r="P190" s="14"/>
      <c r="Q190" s="14"/>
    </row>
    <row r="191" spans="14:17" ht="24">
      <c r="N191" s="14"/>
      <c r="P191" s="14"/>
      <c r="Q191" s="14"/>
    </row>
    <row r="192" spans="14:17" ht="24">
      <c r="N192" s="14"/>
      <c r="P192" s="14"/>
      <c r="Q192" s="14"/>
    </row>
    <row r="193" spans="14:17" ht="24">
      <c r="N193" s="14"/>
      <c r="P193" s="14"/>
      <c r="Q193" s="14"/>
    </row>
    <row r="194" spans="14:17" ht="24">
      <c r="N194" s="14"/>
      <c r="P194" s="14"/>
      <c r="Q194" s="14"/>
    </row>
    <row r="195" spans="14:17" ht="24">
      <c r="N195" s="14"/>
      <c r="P195" s="14"/>
      <c r="Q195" s="14"/>
    </row>
    <row r="196" spans="14:17" ht="24">
      <c r="N196" s="14"/>
      <c r="P196" s="14"/>
      <c r="Q196" s="14"/>
    </row>
    <row r="197" spans="14:17" ht="24">
      <c r="N197" s="14"/>
      <c r="P197" s="14"/>
      <c r="Q197" s="14"/>
    </row>
    <row r="198" spans="14:17" ht="24">
      <c r="N198" s="14"/>
      <c r="P198" s="14"/>
      <c r="Q198" s="14"/>
    </row>
    <row r="199" spans="14:17" ht="24">
      <c r="N199" s="14"/>
      <c r="P199" s="14"/>
      <c r="Q199" s="14"/>
    </row>
    <row r="200" spans="14:17" ht="24">
      <c r="N200" s="14"/>
      <c r="P200" s="14"/>
      <c r="Q200" s="14"/>
    </row>
    <row r="201" spans="14:17" ht="24">
      <c r="N201" s="14"/>
      <c r="P201" s="14"/>
      <c r="Q201" s="14"/>
    </row>
    <row r="202" spans="14:17" ht="24">
      <c r="N202" s="14"/>
      <c r="P202" s="14"/>
      <c r="Q202" s="14"/>
    </row>
    <row r="203" spans="14:17" ht="24">
      <c r="N203" s="14"/>
      <c r="P203" s="14"/>
      <c r="Q203" s="14"/>
    </row>
    <row r="204" spans="14:17" ht="24">
      <c r="N204" s="14"/>
      <c r="P204" s="14"/>
      <c r="Q204" s="14"/>
    </row>
    <row r="205" spans="14:17" ht="24">
      <c r="N205" s="14"/>
      <c r="P205" s="14"/>
      <c r="Q205" s="14"/>
    </row>
    <row r="206" spans="14:17" ht="24">
      <c r="N206" s="14"/>
      <c r="P206" s="14"/>
      <c r="Q206" s="14"/>
    </row>
    <row r="207" spans="14:17" ht="24">
      <c r="N207" s="14"/>
      <c r="P207" s="14"/>
      <c r="Q207" s="14"/>
    </row>
    <row r="208" spans="14:17" ht="24">
      <c r="N208" s="14"/>
      <c r="P208" s="14"/>
      <c r="Q208" s="14"/>
    </row>
    <row r="209" spans="14:17" ht="24">
      <c r="N209" s="14"/>
      <c r="P209" s="14"/>
      <c r="Q209" s="14"/>
    </row>
    <row r="210" spans="14:17" ht="24">
      <c r="N210" s="14"/>
      <c r="P210" s="14"/>
      <c r="Q210" s="14"/>
    </row>
    <row r="211" spans="14:17" ht="24">
      <c r="N211" s="14"/>
      <c r="P211" s="14"/>
      <c r="Q211" s="14"/>
    </row>
    <row r="212" spans="14:17" ht="24">
      <c r="N212" s="14"/>
      <c r="P212" s="14"/>
      <c r="Q212" s="14"/>
    </row>
    <row r="213" spans="14:17" ht="24">
      <c r="N213" s="14"/>
      <c r="P213" s="14"/>
      <c r="Q213" s="14"/>
    </row>
    <row r="214" spans="14:17" ht="24">
      <c r="N214" s="14"/>
      <c r="P214" s="14"/>
      <c r="Q214" s="14"/>
    </row>
    <row r="215" spans="14:17" ht="24">
      <c r="N215" s="14"/>
      <c r="P215" s="14"/>
      <c r="Q215" s="14"/>
    </row>
    <row r="216" spans="14:17" ht="24">
      <c r="N216" s="14"/>
      <c r="P216" s="14"/>
      <c r="Q216" s="14"/>
    </row>
    <row r="217" spans="14:17" ht="24">
      <c r="N217" s="14"/>
      <c r="P217" s="14"/>
      <c r="Q217" s="14"/>
    </row>
    <row r="218" spans="14:17" ht="24">
      <c r="N218" s="14"/>
      <c r="P218" s="14"/>
      <c r="Q218" s="14"/>
    </row>
    <row r="219" spans="14:17" ht="24">
      <c r="N219" s="14"/>
      <c r="P219" s="14"/>
      <c r="Q219" s="14"/>
    </row>
    <row r="220" spans="14:17" ht="24">
      <c r="N220" s="14"/>
      <c r="P220" s="14"/>
      <c r="Q220" s="14"/>
    </row>
    <row r="221" spans="14:17" ht="24">
      <c r="N221" s="14"/>
      <c r="P221" s="14"/>
      <c r="Q221" s="14"/>
    </row>
    <row r="222" spans="14:17" ht="24">
      <c r="N222" s="14"/>
      <c r="P222" s="14"/>
      <c r="Q222" s="14"/>
    </row>
    <row r="223" spans="14:17" ht="24">
      <c r="N223" s="14"/>
      <c r="P223" s="14"/>
      <c r="Q223" s="14"/>
    </row>
    <row r="224" spans="14:17" ht="24">
      <c r="N224" s="14"/>
      <c r="P224" s="14"/>
      <c r="Q224" s="14"/>
    </row>
    <row r="225" spans="14:17" ht="24">
      <c r="N225" s="14"/>
      <c r="P225" s="14"/>
      <c r="Q225" s="14"/>
    </row>
    <row r="226" spans="14:17" ht="24">
      <c r="N226" s="14"/>
      <c r="P226" s="14"/>
      <c r="Q226" s="14"/>
    </row>
    <row r="227" spans="14:17" ht="24">
      <c r="N227" s="14"/>
      <c r="P227" s="14"/>
      <c r="Q227" s="14"/>
    </row>
    <row r="228" spans="16:17" ht="24">
      <c r="P228" s="14"/>
      <c r="Q228" s="14"/>
    </row>
    <row r="229" spans="16:17" ht="24">
      <c r="P229" s="14"/>
      <c r="Q229" s="14"/>
    </row>
    <row r="230" spans="16:17" ht="24">
      <c r="P230" s="14"/>
      <c r="Q230" s="14"/>
    </row>
    <row r="231" spans="16:17" ht="24">
      <c r="P231" s="14"/>
      <c r="Q231" s="14"/>
    </row>
    <row r="232" spans="16:17" ht="24">
      <c r="P232" s="14"/>
      <c r="Q232" s="14"/>
    </row>
    <row r="233" spans="16:17" ht="24">
      <c r="P233" s="14"/>
      <c r="Q233" s="14"/>
    </row>
    <row r="234" spans="16:17" ht="24">
      <c r="P234" s="14"/>
      <c r="Q234" s="14"/>
    </row>
    <row r="235" spans="16:17" ht="24">
      <c r="P235" s="14"/>
      <c r="Q235" s="14"/>
    </row>
    <row r="236" spans="16:17" ht="24">
      <c r="P236" s="14"/>
      <c r="Q236" s="14"/>
    </row>
    <row r="237" spans="16:17" ht="24">
      <c r="P237" s="14"/>
      <c r="Q237" s="14"/>
    </row>
    <row r="238" spans="16:17" ht="24">
      <c r="P238" s="14"/>
      <c r="Q238" s="14"/>
    </row>
    <row r="239" spans="16:17" ht="24">
      <c r="P239" s="14"/>
      <c r="Q239" s="14"/>
    </row>
    <row r="240" spans="16:17" ht="24">
      <c r="P240" s="14"/>
      <c r="Q240" s="14"/>
    </row>
    <row r="241" spans="16:17" ht="24">
      <c r="P241" s="14"/>
      <c r="Q241" s="14"/>
    </row>
    <row r="242" spans="16:17" ht="24">
      <c r="P242" s="14"/>
      <c r="Q242" s="14"/>
    </row>
    <row r="243" spans="16:17" ht="24">
      <c r="P243" s="14"/>
      <c r="Q243" s="14"/>
    </row>
    <row r="244" spans="16:17" ht="24">
      <c r="P244" s="14"/>
      <c r="Q244" s="14"/>
    </row>
    <row r="245" spans="16:17" ht="24">
      <c r="P245" s="14"/>
      <c r="Q245" s="14"/>
    </row>
    <row r="246" spans="16:17" ht="24">
      <c r="P246" s="14"/>
      <c r="Q246" s="14"/>
    </row>
    <row r="247" spans="16:17" ht="24">
      <c r="P247" s="14"/>
      <c r="Q247" s="14"/>
    </row>
    <row r="248" spans="16:17" ht="24">
      <c r="P248" s="14"/>
      <c r="Q248" s="14"/>
    </row>
    <row r="249" spans="16:17" ht="24">
      <c r="P249" s="14"/>
      <c r="Q249" s="14"/>
    </row>
    <row r="250" spans="16:17" ht="24">
      <c r="P250" s="14"/>
      <c r="Q250" s="14"/>
    </row>
    <row r="251" spans="16:17" ht="24">
      <c r="P251" s="14"/>
      <c r="Q251" s="14"/>
    </row>
    <row r="252" spans="16:17" ht="24">
      <c r="P252" s="14"/>
      <c r="Q252" s="14"/>
    </row>
    <row r="253" spans="16:17" ht="24">
      <c r="P253" s="14"/>
      <c r="Q253" s="14"/>
    </row>
    <row r="254" spans="16:17" ht="24">
      <c r="P254" s="14"/>
      <c r="Q254" s="14"/>
    </row>
    <row r="255" spans="16:17" ht="24">
      <c r="P255" s="14"/>
      <c r="Q255" s="14"/>
    </row>
    <row r="256" spans="16:17" ht="24">
      <c r="P256" s="14"/>
      <c r="Q256" s="14"/>
    </row>
    <row r="257" spans="16:17" ht="24">
      <c r="P257" s="14"/>
      <c r="Q257" s="14"/>
    </row>
    <row r="258" spans="16:17" ht="24">
      <c r="P258" s="14"/>
      <c r="Q258" s="14"/>
    </row>
    <row r="259" spans="16:17" ht="24">
      <c r="P259" s="14"/>
      <c r="Q259" s="14"/>
    </row>
    <row r="260" spans="16:17" ht="24">
      <c r="P260" s="14"/>
      <c r="Q260" s="14"/>
    </row>
    <row r="261" spans="16:17" ht="24">
      <c r="P261" s="14"/>
      <c r="Q261" s="14"/>
    </row>
    <row r="262" spans="16:17" ht="24">
      <c r="P262" s="14"/>
      <c r="Q262" s="14"/>
    </row>
    <row r="263" spans="16:17" ht="24">
      <c r="P263" s="14"/>
      <c r="Q263" s="14"/>
    </row>
    <row r="264" spans="16:17" ht="24">
      <c r="P264" s="14"/>
      <c r="Q264" s="14"/>
    </row>
    <row r="265" spans="16:17" ht="24">
      <c r="P265" s="14"/>
      <c r="Q265" s="14"/>
    </row>
    <row r="266" spans="16:17" ht="24">
      <c r="P266" s="14"/>
      <c r="Q266" s="14"/>
    </row>
    <row r="267" spans="16:17" ht="24">
      <c r="P267" s="14"/>
      <c r="Q267" s="14"/>
    </row>
    <row r="268" spans="16:17" ht="24">
      <c r="P268" s="14"/>
      <c r="Q268" s="14"/>
    </row>
    <row r="269" spans="16:17" ht="24">
      <c r="P269" s="14"/>
      <c r="Q269" s="14"/>
    </row>
    <row r="270" spans="16:17" ht="24">
      <c r="P270" s="14"/>
      <c r="Q270" s="14"/>
    </row>
    <row r="271" spans="16:17" ht="24">
      <c r="P271" s="14"/>
      <c r="Q271" s="14"/>
    </row>
    <row r="272" spans="16:17" ht="24">
      <c r="P272" s="14"/>
      <c r="Q272" s="14"/>
    </row>
    <row r="273" spans="16:17" ht="24">
      <c r="P273" s="14"/>
      <c r="Q273" s="14"/>
    </row>
    <row r="274" spans="16:17" ht="24">
      <c r="P274" s="14"/>
      <c r="Q274" s="14"/>
    </row>
    <row r="275" spans="16:17" ht="24">
      <c r="P275" s="14"/>
      <c r="Q275" s="14"/>
    </row>
    <row r="276" spans="16:17" ht="24">
      <c r="P276" s="14"/>
      <c r="Q276" s="14"/>
    </row>
    <row r="277" spans="16:17" ht="24">
      <c r="P277" s="14"/>
      <c r="Q277" s="14"/>
    </row>
    <row r="278" spans="16:17" ht="24">
      <c r="P278" s="14"/>
      <c r="Q278" s="14"/>
    </row>
    <row r="279" spans="16:17" ht="24">
      <c r="P279" s="14"/>
      <c r="Q279" s="14"/>
    </row>
    <row r="280" spans="16:17" ht="24">
      <c r="P280" s="14"/>
      <c r="Q280" s="14"/>
    </row>
    <row r="281" spans="16:17" ht="24">
      <c r="P281" s="14"/>
      <c r="Q281" s="14"/>
    </row>
    <row r="282" spans="16:17" ht="24">
      <c r="P282" s="14"/>
      <c r="Q282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2024-04-17T06:57:44Z</dcterms:modified>
  <cp:category/>
  <cp:version/>
  <cp:contentType/>
  <cp:contentStatus/>
</cp:coreProperties>
</file>